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7-analyse-financiere\"/>
    </mc:Choice>
  </mc:AlternateContent>
  <xr:revisionPtr revIDLastSave="0" documentId="13_ncr:1_{59B62DBF-3F9F-4290-9BFA-4D3327C1251C}" xr6:coauthVersionLast="47" xr6:coauthVersionMax="47" xr10:uidLastSave="{00000000-0000-0000-0000-000000000000}"/>
  <bookViews>
    <workbookView xWindow="-28898" yWindow="-98" windowWidth="28996" windowHeight="15796" tabRatio="613" activeTab="1" xr2:uid="{00000000-000D-0000-FFFF-FFFF00000000}"/>
  </bookViews>
  <sheets>
    <sheet name="mission 01-1" sheetId="4" r:id="rId1"/>
    <sheet name="mission 01-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G13" i="4"/>
  <c r="C13" i="4"/>
  <c r="D13" i="4"/>
  <c r="B13" i="4"/>
  <c r="E5" i="4"/>
  <c r="E13" i="4" s="1"/>
</calcChain>
</file>

<file path=xl/sharedStrings.xml><?xml version="1.0" encoding="utf-8"?>
<sst xmlns="http://schemas.openxmlformats.org/spreadsheetml/2006/main" count="123" uniqueCount="72">
  <si>
    <t>ACTIF</t>
  </si>
  <si>
    <t>PASSIF</t>
  </si>
  <si>
    <t>Dettes financières</t>
  </si>
  <si>
    <t>Bilan fonctionnel</t>
  </si>
  <si>
    <t>Trésorerie</t>
  </si>
  <si>
    <t>N</t>
  </si>
  <si>
    <t>N-1</t>
  </si>
  <si>
    <t>Totaux</t>
  </si>
  <si>
    <t>Crédit frs</t>
  </si>
  <si>
    <t>Actif circulant Exploitation</t>
  </si>
  <si>
    <t>Actif circulant Hors exploitation</t>
  </si>
  <si>
    <t xml:space="preserve">Actif circulant </t>
  </si>
  <si>
    <t>Passif circulant Exploitation</t>
  </si>
  <si>
    <t xml:space="preserve">Passif circulant </t>
  </si>
  <si>
    <t>Passif circulant Hors exploitation</t>
  </si>
  <si>
    <t>FRNG</t>
  </si>
  <si>
    <t>BFR total</t>
  </si>
  <si>
    <t>BFR hors exploitation</t>
  </si>
  <si>
    <t>BFR exploitation</t>
  </si>
  <si>
    <t>Actif durable</t>
  </si>
  <si>
    <t>Passif durable</t>
  </si>
  <si>
    <t>Ecart</t>
  </si>
  <si>
    <t>Achats HT</t>
  </si>
  <si>
    <t>Achats TTC</t>
  </si>
  <si>
    <t>Ventes TTC</t>
  </si>
  <si>
    <t>Ratios</t>
  </si>
  <si>
    <t>Durée stockage</t>
  </si>
  <si>
    <t>Crédit client</t>
  </si>
  <si>
    <t xml:space="preserve">Stocks </t>
  </si>
  <si>
    <t>N-2</t>
  </si>
  <si>
    <t>Variation stock</t>
  </si>
  <si>
    <t>Dettes fournisseurs</t>
  </si>
  <si>
    <t xml:space="preserve">Créances clients TTC </t>
  </si>
  <si>
    <t>Comptes</t>
  </si>
  <si>
    <t>Couverture  immo.</t>
  </si>
  <si>
    <t>Couverture K investis</t>
  </si>
  <si>
    <t>Taux endettement</t>
  </si>
  <si>
    <t>Capitaux propores</t>
  </si>
  <si>
    <t>Amortissement</t>
  </si>
  <si>
    <t>Bilan</t>
  </si>
  <si>
    <t>Brut</t>
  </si>
  <si>
    <t>Amt</t>
  </si>
  <si>
    <t>Net</t>
  </si>
  <si>
    <t xml:space="preserve">Capitaux propres </t>
  </si>
  <si>
    <t xml:space="preserve">Emprunts et dettes auprès Ets de crédit </t>
  </si>
  <si>
    <t xml:space="preserve">Dettes fournisseurs </t>
  </si>
  <si>
    <t xml:space="preserve"> Stocks </t>
  </si>
  <si>
    <t>Dettes fiscales et sociales</t>
  </si>
  <si>
    <t>Créances clients</t>
  </si>
  <si>
    <t>Dettes diverses (HE)</t>
  </si>
  <si>
    <t>Créances diverses (HE)*</t>
  </si>
  <si>
    <t>Dettes sur immobilisations (HE)</t>
  </si>
  <si>
    <t xml:space="preserve">Produits constatés d’avance (HE) </t>
  </si>
  <si>
    <t>Charges constatées d’avance (HE)</t>
  </si>
  <si>
    <t>Disponibilités</t>
  </si>
  <si>
    <t xml:space="preserve">Totaux </t>
  </si>
  <si>
    <t>* (HE) = Hors exploitation</t>
  </si>
  <si>
    <t>* Amortissement N-1 = 18000</t>
  </si>
  <si>
    <t>Immobilisations incorporelles</t>
  </si>
  <si>
    <t>Immobilisations corporelles</t>
  </si>
  <si>
    <t>Immobilisations financières</t>
  </si>
  <si>
    <t xml:space="preserve">Bilan fonctionnel  </t>
  </si>
  <si>
    <t xml:space="preserve">Immobilisations </t>
  </si>
  <si>
    <t xml:space="preserve">  </t>
  </si>
  <si>
    <t xml:space="preserve">Capitaux </t>
  </si>
  <si>
    <t xml:space="preserve">Dettes financières  </t>
  </si>
  <si>
    <t xml:space="preserve">Exploitation </t>
  </si>
  <si>
    <t xml:space="preserve">Passif circulant (Dettes à court terme) </t>
  </si>
  <si>
    <t xml:space="preserve"> </t>
  </si>
  <si>
    <t xml:space="preserve">Hors exploitation </t>
  </si>
  <si>
    <t xml:space="preserve">Trésorerie </t>
  </si>
  <si>
    <t>VMP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</si>
</sst>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165" fontId="9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 indent="1"/>
    </xf>
    <xf numFmtId="165" fontId="2" fillId="0" borderId="1" xfId="1" applyNumberFormat="1" applyFont="1" applyBorder="1"/>
    <xf numFmtId="165" fontId="2" fillId="0" borderId="1" xfId="0" applyNumberFormat="1" applyFont="1" applyBorder="1"/>
    <xf numFmtId="0" fontId="6" fillId="0" borderId="1" xfId="0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5" fontId="10" fillId="0" borderId="1" xfId="1" applyNumberFormat="1" applyFont="1" applyBorder="1"/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166" fontId="6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5" fontId="10" fillId="0" borderId="0" xfId="1" applyNumberFormat="1" applyFont="1" applyBorder="1"/>
    <xf numFmtId="0" fontId="11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4" fontId="2" fillId="0" borderId="1" xfId="0" applyNumberFormat="1" applyFont="1" applyBorder="1"/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0" fillId="0" borderId="2" xfId="0" applyBorder="1"/>
    <xf numFmtId="165" fontId="5" fillId="0" borderId="2" xfId="1" applyNumberFormat="1" applyFon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3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zoomScaleNormal="100" workbookViewId="0">
      <selection activeCell="J1" sqref="J1:O2"/>
    </sheetView>
  </sheetViews>
  <sheetFormatPr baseColWidth="10" defaultRowHeight="14.25" x14ac:dyDescent="0.45"/>
  <cols>
    <col min="1" max="1" width="26.59765625" customWidth="1"/>
    <col min="2" max="2" width="7.3984375" bestFit="1" customWidth="1"/>
    <col min="3" max="3" width="6.3984375" bestFit="1" customWidth="1"/>
    <col min="4" max="5" width="7.3984375" bestFit="1" customWidth="1"/>
    <col min="6" max="6" width="28.59765625" bestFit="1" customWidth="1"/>
    <col min="7" max="8" width="7.3984375" bestFit="1" customWidth="1"/>
    <col min="9" max="9" width="7.59765625" customWidth="1"/>
    <col min="10" max="10" width="18.265625" customWidth="1"/>
    <col min="13" max="13" width="39.1328125" customWidth="1"/>
  </cols>
  <sheetData>
    <row r="1" spans="1:15" x14ac:dyDescent="0.45">
      <c r="A1" s="43" t="s">
        <v>39</v>
      </c>
      <c r="B1" s="43"/>
      <c r="C1" s="43"/>
      <c r="D1" s="43"/>
      <c r="E1" s="43"/>
      <c r="F1" s="43"/>
      <c r="G1" s="43"/>
      <c r="H1" s="43"/>
      <c r="J1" s="46"/>
      <c r="K1" s="46"/>
      <c r="L1" s="47" t="s">
        <v>61</v>
      </c>
      <c r="M1" s="47"/>
      <c r="N1" s="46"/>
      <c r="O1" s="46"/>
    </row>
    <row r="2" spans="1:15" x14ac:dyDescent="0.45">
      <c r="A2" s="44" t="s">
        <v>0</v>
      </c>
      <c r="B2" s="45" t="s">
        <v>5</v>
      </c>
      <c r="C2" s="45"/>
      <c r="D2" s="45"/>
      <c r="E2" s="44" t="s">
        <v>6</v>
      </c>
      <c r="F2" s="44" t="s">
        <v>1</v>
      </c>
      <c r="G2" s="44" t="s">
        <v>5</v>
      </c>
      <c r="H2" s="44" t="s">
        <v>6</v>
      </c>
      <c r="J2" s="44" t="s">
        <v>0</v>
      </c>
      <c r="K2" s="44" t="s">
        <v>5</v>
      </c>
      <c r="L2" s="44" t="s">
        <v>6</v>
      </c>
      <c r="M2" s="44" t="s">
        <v>1</v>
      </c>
      <c r="N2" s="44" t="s">
        <v>5</v>
      </c>
      <c r="O2" s="44" t="s">
        <v>6</v>
      </c>
    </row>
    <row r="3" spans="1:15" x14ac:dyDescent="0.45">
      <c r="A3" s="33"/>
      <c r="B3" s="34" t="s">
        <v>40</v>
      </c>
      <c r="C3" s="34" t="s">
        <v>41</v>
      </c>
      <c r="D3" s="34" t="s">
        <v>42</v>
      </c>
      <c r="E3" s="35"/>
      <c r="F3" s="33"/>
      <c r="G3" s="33"/>
      <c r="H3" s="35"/>
      <c r="J3" s="29" t="s">
        <v>62</v>
      </c>
      <c r="K3" s="29" t="s">
        <v>63</v>
      </c>
      <c r="L3" s="30" t="s">
        <v>63</v>
      </c>
      <c r="M3" s="29" t="s">
        <v>64</v>
      </c>
      <c r="N3" s="29" t="s">
        <v>63</v>
      </c>
      <c r="O3" s="30" t="s">
        <v>63</v>
      </c>
    </row>
    <row r="4" spans="1:15" x14ac:dyDescent="0.45">
      <c r="A4" s="35" t="s">
        <v>58</v>
      </c>
      <c r="B4" s="36">
        <v>28000</v>
      </c>
      <c r="C4" s="37"/>
      <c r="D4" s="36">
        <v>28000</v>
      </c>
      <c r="E4" s="38">
        <v>24000</v>
      </c>
      <c r="F4" s="35" t="s">
        <v>43</v>
      </c>
      <c r="G4" s="36">
        <v>112000</v>
      </c>
      <c r="H4" s="36">
        <v>100000</v>
      </c>
      <c r="J4" s="30"/>
      <c r="K4" s="31"/>
      <c r="L4" s="31"/>
      <c r="M4" s="30"/>
      <c r="N4" s="31"/>
      <c r="O4" s="31"/>
    </row>
    <row r="5" spans="1:15" x14ac:dyDescent="0.45">
      <c r="A5" s="35" t="s">
        <v>59</v>
      </c>
      <c r="B5" s="36">
        <v>175000</v>
      </c>
      <c r="C5" s="36">
        <v>22000</v>
      </c>
      <c r="D5" s="36">
        <v>153000</v>
      </c>
      <c r="E5" s="38">
        <f>165000-18000</f>
        <v>147000</v>
      </c>
      <c r="F5" s="35" t="s">
        <v>44</v>
      </c>
      <c r="G5" s="36">
        <v>45000</v>
      </c>
      <c r="H5" s="36">
        <v>38000</v>
      </c>
      <c r="J5" s="30"/>
      <c r="K5" s="31"/>
      <c r="L5" s="31"/>
      <c r="M5" s="30"/>
      <c r="N5" s="31"/>
      <c r="O5" s="31"/>
    </row>
    <row r="6" spans="1:15" x14ac:dyDescent="0.45">
      <c r="A6" s="35" t="s">
        <v>60</v>
      </c>
      <c r="B6" s="36">
        <v>12000</v>
      </c>
      <c r="C6" s="37"/>
      <c r="D6" s="36">
        <v>12000</v>
      </c>
      <c r="E6" s="38">
        <v>15000</v>
      </c>
      <c r="F6" s="35" t="s">
        <v>45</v>
      </c>
      <c r="G6" s="36">
        <v>130000</v>
      </c>
      <c r="H6" s="36">
        <v>155000</v>
      </c>
      <c r="J6" s="30"/>
      <c r="K6" s="31"/>
      <c r="L6" s="31"/>
      <c r="M6" s="30"/>
      <c r="N6" s="31"/>
      <c r="O6" s="31"/>
    </row>
    <row r="7" spans="1:15" x14ac:dyDescent="0.45">
      <c r="A7" s="35" t="s">
        <v>46</v>
      </c>
      <c r="B7" s="36">
        <v>8900</v>
      </c>
      <c r="C7" s="37"/>
      <c r="D7" s="36">
        <v>8900</v>
      </c>
      <c r="E7" s="38">
        <v>11300</v>
      </c>
      <c r="F7" s="35" t="s">
        <v>47</v>
      </c>
      <c r="G7" s="36">
        <v>28000</v>
      </c>
      <c r="H7" s="36">
        <v>30000</v>
      </c>
      <c r="J7" s="29" t="s">
        <v>11</v>
      </c>
      <c r="K7" s="31" t="s">
        <v>63</v>
      </c>
      <c r="L7" s="31" t="s">
        <v>63</v>
      </c>
      <c r="M7" s="29" t="s">
        <v>65</v>
      </c>
      <c r="N7" s="31" t="s">
        <v>63</v>
      </c>
      <c r="O7" s="31" t="s">
        <v>63</v>
      </c>
    </row>
    <row r="8" spans="1:15" x14ac:dyDescent="0.45">
      <c r="A8" s="35" t="s">
        <v>48</v>
      </c>
      <c r="B8" s="36">
        <v>130000</v>
      </c>
      <c r="C8" s="37"/>
      <c r="D8" s="36">
        <v>130000</v>
      </c>
      <c r="E8" s="38">
        <v>112000</v>
      </c>
      <c r="F8" s="35" t="s">
        <v>49</v>
      </c>
      <c r="G8" s="36">
        <v>42000</v>
      </c>
      <c r="H8" s="36">
        <v>25000</v>
      </c>
      <c r="J8" s="29" t="s">
        <v>66</v>
      </c>
      <c r="K8" s="31" t="s">
        <v>63</v>
      </c>
      <c r="L8" s="31" t="s">
        <v>63</v>
      </c>
      <c r="M8" s="30"/>
      <c r="N8" s="31"/>
      <c r="O8" s="31"/>
    </row>
    <row r="9" spans="1:15" x14ac:dyDescent="0.45">
      <c r="A9" s="35" t="s">
        <v>50</v>
      </c>
      <c r="B9" s="36">
        <v>25000</v>
      </c>
      <c r="C9" s="37"/>
      <c r="D9" s="36">
        <v>25000</v>
      </c>
      <c r="E9" s="38">
        <v>32000</v>
      </c>
      <c r="F9" s="35" t="s">
        <v>51</v>
      </c>
      <c r="G9" s="36">
        <v>12500</v>
      </c>
      <c r="H9" s="36">
        <v>8600</v>
      </c>
      <c r="J9" s="30"/>
      <c r="K9" s="31"/>
      <c r="L9" s="31"/>
      <c r="M9" s="29" t="s">
        <v>67</v>
      </c>
      <c r="N9" s="31" t="s">
        <v>68</v>
      </c>
      <c r="O9" s="31" t="s">
        <v>68</v>
      </c>
    </row>
    <row r="10" spans="1:15" x14ac:dyDescent="0.45">
      <c r="A10" s="35" t="s">
        <v>71</v>
      </c>
      <c r="B10" s="36">
        <v>8000</v>
      </c>
      <c r="C10" s="37"/>
      <c r="D10" s="36">
        <v>8000</v>
      </c>
      <c r="E10" s="38">
        <v>9000</v>
      </c>
      <c r="F10" s="35" t="s">
        <v>52</v>
      </c>
      <c r="G10" s="37">
        <v>400</v>
      </c>
      <c r="H10" s="37">
        <v>600</v>
      </c>
      <c r="J10" s="30"/>
      <c r="K10" s="31"/>
      <c r="L10" s="31"/>
      <c r="M10" s="29" t="s">
        <v>66</v>
      </c>
      <c r="N10" s="31" t="s">
        <v>63</v>
      </c>
      <c r="O10" s="31" t="s">
        <v>63</v>
      </c>
    </row>
    <row r="11" spans="1:15" x14ac:dyDescent="0.45">
      <c r="A11" s="35" t="s">
        <v>53</v>
      </c>
      <c r="B11" s="37">
        <v>500</v>
      </c>
      <c r="C11" s="37"/>
      <c r="D11" s="37">
        <v>500</v>
      </c>
      <c r="E11" s="38">
        <v>400</v>
      </c>
      <c r="F11" s="35"/>
      <c r="G11" s="37"/>
      <c r="H11" s="37"/>
      <c r="J11" s="30"/>
      <c r="K11" s="31"/>
      <c r="L11" s="31"/>
      <c r="M11" s="30"/>
      <c r="N11" s="31"/>
      <c r="O11" s="31"/>
    </row>
    <row r="12" spans="1:15" x14ac:dyDescent="0.45">
      <c r="A12" s="35" t="s">
        <v>54</v>
      </c>
      <c r="B12" s="36">
        <v>4500</v>
      </c>
      <c r="C12" s="37"/>
      <c r="D12" s="36">
        <v>4500</v>
      </c>
      <c r="E12" s="38">
        <v>6500</v>
      </c>
      <c r="F12" s="35"/>
      <c r="G12" s="37"/>
      <c r="H12" s="37"/>
      <c r="J12" s="29" t="s">
        <v>69</v>
      </c>
      <c r="K12" s="31" t="s">
        <v>63</v>
      </c>
      <c r="L12" s="31" t="s">
        <v>63</v>
      </c>
      <c r="M12" s="30"/>
      <c r="N12" s="31"/>
      <c r="O12" s="31"/>
    </row>
    <row r="13" spans="1:15" x14ac:dyDescent="0.45">
      <c r="A13" s="39" t="s">
        <v>55</v>
      </c>
      <c r="B13" s="40">
        <f>SUM(B4:B12)</f>
        <v>391900</v>
      </c>
      <c r="C13" s="40">
        <f t="shared" ref="C13:E13" si="0">SUM(C4:C12)</f>
        <v>22000</v>
      </c>
      <c r="D13" s="40">
        <f t="shared" si="0"/>
        <v>369900</v>
      </c>
      <c r="E13" s="40">
        <f t="shared" si="0"/>
        <v>357200</v>
      </c>
      <c r="F13" s="39" t="s">
        <v>55</v>
      </c>
      <c r="G13" s="40">
        <f>SUM(G4:G12)</f>
        <v>369900</v>
      </c>
      <c r="H13" s="40">
        <f>SUM(H4:H12)</f>
        <v>357200</v>
      </c>
      <c r="J13" s="30"/>
      <c r="K13" s="31"/>
      <c r="L13" s="31"/>
      <c r="M13" s="29" t="s">
        <v>69</v>
      </c>
      <c r="N13" s="31" t="s">
        <v>63</v>
      </c>
      <c r="O13" s="31" t="s">
        <v>63</v>
      </c>
    </row>
    <row r="14" spans="1:15" x14ac:dyDescent="0.45">
      <c r="A14" s="41" t="s">
        <v>56</v>
      </c>
      <c r="B14" s="42"/>
      <c r="C14" s="42"/>
      <c r="D14" s="42"/>
      <c r="E14" s="42"/>
      <c r="F14" s="42"/>
      <c r="G14" s="42"/>
      <c r="H14" s="42"/>
      <c r="J14" s="30"/>
      <c r="K14" s="31"/>
      <c r="L14" s="31"/>
      <c r="M14" s="30"/>
      <c r="N14" s="31"/>
      <c r="O14" s="31"/>
    </row>
    <row r="15" spans="1:15" x14ac:dyDescent="0.45">
      <c r="A15" s="41" t="s">
        <v>57</v>
      </c>
      <c r="B15" s="42"/>
      <c r="C15" s="42"/>
      <c r="D15" s="42"/>
      <c r="E15" s="42"/>
      <c r="F15" s="42"/>
      <c r="G15" s="42"/>
      <c r="H15" s="42"/>
      <c r="J15" s="30"/>
      <c r="K15" s="31"/>
      <c r="L15" s="31"/>
      <c r="M15" s="30"/>
      <c r="N15" s="31"/>
      <c r="O15" s="31"/>
    </row>
    <row r="16" spans="1:15" x14ac:dyDescent="0.45">
      <c r="J16" s="30"/>
      <c r="K16" s="31"/>
      <c r="L16" s="31"/>
      <c r="M16" s="30"/>
      <c r="N16" s="31"/>
      <c r="O16" s="31"/>
    </row>
    <row r="17" spans="10:15" x14ac:dyDescent="0.45">
      <c r="J17" s="29" t="s">
        <v>70</v>
      </c>
      <c r="K17" s="31" t="s">
        <v>63</v>
      </c>
      <c r="L17" s="31" t="s">
        <v>63</v>
      </c>
      <c r="M17" s="29" t="s">
        <v>68</v>
      </c>
      <c r="N17" s="31" t="s">
        <v>63</v>
      </c>
      <c r="O17" s="31" t="s">
        <v>63</v>
      </c>
    </row>
    <row r="18" spans="10:15" x14ac:dyDescent="0.45">
      <c r="J18" s="29"/>
      <c r="K18" s="31"/>
      <c r="L18" s="31"/>
      <c r="M18" s="29"/>
      <c r="N18" s="31"/>
      <c r="O18" s="31"/>
    </row>
    <row r="19" spans="10:15" x14ac:dyDescent="0.45">
      <c r="J19" s="30"/>
      <c r="K19" s="31"/>
      <c r="L19" s="31"/>
      <c r="M19" s="30"/>
      <c r="N19" s="31" t="s">
        <v>68</v>
      </c>
      <c r="O19" s="31" t="s">
        <v>68</v>
      </c>
    </row>
    <row r="20" spans="10:15" x14ac:dyDescent="0.45">
      <c r="J20" s="32" t="s">
        <v>55</v>
      </c>
      <c r="K20" s="31"/>
      <c r="L20" s="31"/>
      <c r="M20" s="32" t="s">
        <v>55</v>
      </c>
      <c r="N20" s="31"/>
      <c r="O20" s="31"/>
    </row>
  </sheetData>
  <mergeCells count="3">
    <mergeCell ref="A1:H1"/>
    <mergeCell ref="B2:D2"/>
    <mergeCell ref="L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workbookViewId="0">
      <selection activeCell="G9" sqref="G9:M9"/>
    </sheetView>
  </sheetViews>
  <sheetFormatPr baseColWidth="10" defaultRowHeight="14.25" x14ac:dyDescent="0.45"/>
  <cols>
    <col min="1" max="1" width="24.3984375" bestFit="1" customWidth="1"/>
    <col min="2" max="3" width="11" bestFit="1" customWidth="1"/>
    <col min="4" max="4" width="25.3984375" bestFit="1" customWidth="1"/>
    <col min="5" max="5" width="21.3984375" customWidth="1"/>
    <col min="6" max="6" width="10" bestFit="1" customWidth="1"/>
    <col min="7" max="7" width="19.86328125" customWidth="1"/>
    <col min="8" max="9" width="10.1328125" bestFit="1" customWidth="1"/>
    <col min="10" max="10" width="7" bestFit="1" customWidth="1"/>
    <col min="11" max="11" width="18.265625" bestFit="1" customWidth="1"/>
    <col min="12" max="12" width="9" customWidth="1"/>
    <col min="13" max="13" width="7.3984375" bestFit="1" customWidth="1"/>
  </cols>
  <sheetData>
    <row r="1" spans="1:13" x14ac:dyDescent="0.45">
      <c r="A1" s="48" t="s">
        <v>3</v>
      </c>
      <c r="B1" s="48"/>
      <c r="C1" s="48"/>
      <c r="D1" s="48"/>
      <c r="E1" s="48"/>
      <c r="F1" s="48"/>
    </row>
    <row r="2" spans="1:13" x14ac:dyDescent="0.45">
      <c r="A2" s="49" t="s">
        <v>0</v>
      </c>
      <c r="B2" s="49" t="s">
        <v>5</v>
      </c>
      <c r="C2" s="49" t="s">
        <v>6</v>
      </c>
      <c r="D2" s="49" t="s">
        <v>1</v>
      </c>
      <c r="E2" s="49" t="s">
        <v>5</v>
      </c>
      <c r="F2" s="49" t="s">
        <v>6</v>
      </c>
    </row>
    <row r="3" spans="1:13" x14ac:dyDescent="0.45">
      <c r="A3" s="3" t="s">
        <v>19</v>
      </c>
      <c r="B3" s="15"/>
      <c r="C3" s="15"/>
      <c r="D3" s="3" t="s">
        <v>20</v>
      </c>
      <c r="E3" s="15"/>
      <c r="F3" s="15"/>
    </row>
    <row r="4" spans="1:13" x14ac:dyDescent="0.45">
      <c r="A4" s="3" t="s">
        <v>11</v>
      </c>
      <c r="B4" s="15"/>
      <c r="C4" s="15"/>
      <c r="D4" s="3" t="s">
        <v>13</v>
      </c>
      <c r="E4" s="15"/>
      <c r="F4" s="15"/>
    </row>
    <row r="5" spans="1:13" x14ac:dyDescent="0.45">
      <c r="A5" s="5" t="s">
        <v>9</v>
      </c>
      <c r="B5" s="9"/>
      <c r="C5" s="9"/>
      <c r="D5" s="5" t="s">
        <v>12</v>
      </c>
      <c r="E5" s="2"/>
      <c r="F5" s="2"/>
    </row>
    <row r="6" spans="1:13" x14ac:dyDescent="0.45">
      <c r="A6" s="5" t="s">
        <v>10</v>
      </c>
      <c r="B6" s="9"/>
      <c r="C6" s="9"/>
      <c r="D6" s="5" t="s">
        <v>14</v>
      </c>
      <c r="E6" s="2"/>
      <c r="F6" s="2"/>
    </row>
    <row r="7" spans="1:13" x14ac:dyDescent="0.45">
      <c r="A7" s="3" t="s">
        <v>4</v>
      </c>
      <c r="B7" s="8"/>
      <c r="C7" s="8"/>
      <c r="D7" s="3"/>
      <c r="E7" s="2"/>
      <c r="F7" s="2"/>
    </row>
    <row r="8" spans="1:13" x14ac:dyDescent="0.45">
      <c r="A8" s="4" t="s">
        <v>7</v>
      </c>
      <c r="B8" s="10"/>
      <c r="C8" s="10"/>
      <c r="D8" s="11" t="s">
        <v>7</v>
      </c>
      <c r="E8" s="12"/>
      <c r="F8" s="12"/>
    </row>
    <row r="9" spans="1:13" x14ac:dyDescent="0.45">
      <c r="A9" s="18"/>
      <c r="B9" s="19"/>
      <c r="C9" s="19"/>
      <c r="D9" s="14"/>
      <c r="E9" s="20"/>
      <c r="F9" s="20"/>
      <c r="G9" s="49" t="s">
        <v>33</v>
      </c>
      <c r="H9" s="49" t="s">
        <v>5</v>
      </c>
      <c r="I9" s="49" t="s">
        <v>6</v>
      </c>
      <c r="J9" s="50" t="s">
        <v>29</v>
      </c>
      <c r="K9" s="49" t="s">
        <v>25</v>
      </c>
      <c r="L9" s="49" t="s">
        <v>5</v>
      </c>
      <c r="M9" s="49" t="s">
        <v>6</v>
      </c>
    </row>
    <row r="10" spans="1:13" x14ac:dyDescent="0.45">
      <c r="B10" s="16" t="s">
        <v>5</v>
      </c>
      <c r="C10" s="16" t="s">
        <v>6</v>
      </c>
      <c r="D10" s="16" t="s">
        <v>21</v>
      </c>
      <c r="G10" s="17" t="s">
        <v>37</v>
      </c>
      <c r="H10" s="25"/>
      <c r="I10" s="25"/>
      <c r="J10" s="26"/>
      <c r="K10" s="17" t="s">
        <v>34</v>
      </c>
      <c r="L10" s="22"/>
      <c r="M10" s="22"/>
    </row>
    <row r="11" spans="1:13" x14ac:dyDescent="0.45">
      <c r="A11" s="13" t="s">
        <v>15</v>
      </c>
      <c r="B11" s="6"/>
      <c r="C11" s="6"/>
      <c r="D11" s="28"/>
      <c r="G11" s="17" t="s">
        <v>38</v>
      </c>
      <c r="H11" s="25"/>
      <c r="I11" s="25"/>
      <c r="J11" s="26"/>
      <c r="K11" s="17" t="s">
        <v>35</v>
      </c>
      <c r="L11" s="24"/>
      <c r="M11" s="24"/>
    </row>
    <row r="12" spans="1:13" x14ac:dyDescent="0.45">
      <c r="A12" s="14" t="s">
        <v>18</v>
      </c>
      <c r="B12" s="6"/>
      <c r="C12" s="6"/>
      <c r="D12" s="28"/>
      <c r="G12" s="17" t="s">
        <v>2</v>
      </c>
      <c r="H12" s="25"/>
      <c r="I12" s="25"/>
      <c r="J12" s="26"/>
      <c r="K12" s="17" t="s">
        <v>36</v>
      </c>
      <c r="L12" s="24"/>
      <c r="M12" s="24"/>
    </row>
    <row r="13" spans="1:13" x14ac:dyDescent="0.45">
      <c r="A13" s="14" t="s">
        <v>17</v>
      </c>
      <c r="B13" s="6"/>
      <c r="C13" s="6"/>
      <c r="D13" s="28"/>
      <c r="G13" s="17" t="s">
        <v>28</v>
      </c>
      <c r="H13" s="25"/>
      <c r="I13" s="25"/>
      <c r="J13" s="27"/>
      <c r="K13" s="1"/>
      <c r="L13" s="1"/>
      <c r="M13" s="1"/>
    </row>
    <row r="14" spans="1:13" x14ac:dyDescent="0.45">
      <c r="A14" s="14" t="s">
        <v>16</v>
      </c>
      <c r="B14" s="6"/>
      <c r="C14" s="6"/>
      <c r="D14" s="28"/>
      <c r="G14" s="17" t="s">
        <v>30</v>
      </c>
      <c r="H14" s="25"/>
      <c r="I14" s="25"/>
      <c r="J14" s="26"/>
      <c r="K14" s="1"/>
      <c r="L14" s="1"/>
      <c r="M14" s="1"/>
    </row>
    <row r="15" spans="1:13" x14ac:dyDescent="0.45">
      <c r="A15" s="13" t="s">
        <v>4</v>
      </c>
      <c r="B15" s="7"/>
      <c r="C15" s="7"/>
      <c r="D15" s="28"/>
      <c r="G15" s="17" t="s">
        <v>22</v>
      </c>
      <c r="H15" s="25"/>
      <c r="I15" s="25"/>
      <c r="J15" s="26"/>
      <c r="K15" s="17" t="s">
        <v>26</v>
      </c>
      <c r="L15" s="22"/>
      <c r="M15" s="22"/>
    </row>
    <row r="16" spans="1:13" x14ac:dyDescent="0.45">
      <c r="G16" s="17" t="s">
        <v>23</v>
      </c>
      <c r="H16" s="25"/>
      <c r="I16" s="25"/>
      <c r="J16" s="1"/>
      <c r="K16" s="1"/>
      <c r="L16" s="23"/>
      <c r="M16" s="23"/>
    </row>
    <row r="17" spans="7:13" x14ac:dyDescent="0.45">
      <c r="G17" s="21" t="s">
        <v>31</v>
      </c>
      <c r="H17" s="25"/>
      <c r="I17" s="25"/>
      <c r="J17" s="1"/>
      <c r="K17" s="17" t="s">
        <v>8</v>
      </c>
      <c r="L17" s="24"/>
      <c r="M17" s="24"/>
    </row>
    <row r="18" spans="7:13" x14ac:dyDescent="0.45">
      <c r="G18" s="17" t="s">
        <v>32</v>
      </c>
      <c r="H18" s="25"/>
      <c r="I18" s="25"/>
      <c r="J18" s="1"/>
      <c r="K18" s="1"/>
      <c r="L18" s="23"/>
      <c r="M18" s="23"/>
    </row>
    <row r="19" spans="7:13" x14ac:dyDescent="0.45">
      <c r="G19" s="17" t="s">
        <v>24</v>
      </c>
      <c r="H19" s="25"/>
      <c r="I19" s="25"/>
      <c r="J19" s="1"/>
      <c r="K19" s="17" t="s">
        <v>27</v>
      </c>
      <c r="L19" s="24"/>
      <c r="M19" s="2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mission 01-1</vt:lpstr>
      <vt:lpstr>mission 01-2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2010-10-10T21:59:28Z</dcterms:created>
  <dcterms:modified xsi:type="dcterms:W3CDTF">2024-04-19T12:39:13Z</dcterms:modified>
</cp:coreProperties>
</file>