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ma\Dropbox\D3-grh\d3-grh-bts-gpme\c9-tableau-bord\"/>
    </mc:Choice>
  </mc:AlternateContent>
  <xr:revisionPtr revIDLastSave="0" documentId="13_ncr:1_{EF54A381-C3D5-4A86-95EF-49FA36BB4AAB}" xr6:coauthVersionLast="47" xr6:coauthVersionMax="47" xr10:uidLastSave="{00000000-0000-0000-0000-000000000000}"/>
  <bookViews>
    <workbookView xWindow="-98" yWindow="-98" windowWidth="28996" windowHeight="15675" xr2:uid="{C509E64D-7FB3-4138-B34A-78FEB5EEC2F0}"/>
  </bookViews>
  <sheets>
    <sheet name="sour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D6" i="1"/>
  <c r="C6" i="1"/>
  <c r="B6" i="1"/>
  <c r="C4" i="1"/>
  <c r="C7" i="1" s="1"/>
  <c r="D4" i="1"/>
  <c r="D7" i="1" s="1"/>
  <c r="E4" i="1"/>
  <c r="B4" i="1"/>
  <c r="B7" i="1" s="1"/>
</calcChain>
</file>

<file path=xl/sharedStrings.xml><?xml version="1.0" encoding="utf-8"?>
<sst xmlns="http://schemas.openxmlformats.org/spreadsheetml/2006/main" count="9" uniqueCount="9">
  <si>
    <t>Nombre de salariés</t>
  </si>
  <si>
    <t>Effectif hommes</t>
  </si>
  <si>
    <t>Effectif femmes</t>
  </si>
  <si>
    <t>Cadres</t>
  </si>
  <si>
    <t>Cadres homme</t>
  </si>
  <si>
    <t>Cadres femmes</t>
  </si>
  <si>
    <t>Masse salariale femmes</t>
  </si>
  <si>
    <t>Masse salariale hommes</t>
  </si>
  <si>
    <t>Masse salariale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</si>
</sst>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5704-91C0-425F-972F-C27CD2460CCA}">
  <dimension ref="A1:E10"/>
  <sheetViews>
    <sheetView tabSelected="1" zoomScale="175" zoomScaleNormal="175" workbookViewId="0">
      <selection activeCell="D13" sqref="D13"/>
    </sheetView>
  </sheetViews>
  <sheetFormatPr baseColWidth="10" defaultRowHeight="14.25" x14ac:dyDescent="0.45"/>
  <cols>
    <col min="1" max="1" width="21.86328125" bestFit="1" customWidth="1"/>
    <col min="2" max="2" width="12.3984375" bestFit="1" customWidth="1"/>
  </cols>
  <sheetData>
    <row r="1" spans="1:5" x14ac:dyDescent="0.45">
      <c r="A1" s="1"/>
      <c r="B1" s="2">
        <v>2021</v>
      </c>
      <c r="C1" s="2">
        <v>2022</v>
      </c>
      <c r="D1" s="2">
        <v>2023</v>
      </c>
      <c r="E1" s="2">
        <v>2024</v>
      </c>
    </row>
    <row r="2" spans="1:5" x14ac:dyDescent="0.45">
      <c r="A2" s="3" t="s">
        <v>0</v>
      </c>
      <c r="B2" s="4">
        <v>89</v>
      </c>
      <c r="C2" s="4">
        <v>92</v>
      </c>
      <c r="D2" s="4">
        <v>98</v>
      </c>
      <c r="E2" s="4">
        <v>102</v>
      </c>
    </row>
    <row r="3" spans="1:5" x14ac:dyDescent="0.45">
      <c r="A3" s="3" t="s">
        <v>1</v>
      </c>
      <c r="B3" s="4">
        <v>68</v>
      </c>
      <c r="C3" s="4">
        <v>69</v>
      </c>
      <c r="D3" s="4">
        <v>71</v>
      </c>
      <c r="E3" s="4">
        <v>73</v>
      </c>
    </row>
    <row r="4" spans="1:5" x14ac:dyDescent="0.45">
      <c r="A4" s="3" t="s">
        <v>2</v>
      </c>
      <c r="B4" s="4">
        <f>B2-B3</f>
        <v>21</v>
      </c>
      <c r="C4" s="4">
        <f t="shared" ref="C4:E4" si="0">C2-C3</f>
        <v>23</v>
      </c>
      <c r="D4" s="4">
        <f t="shared" si="0"/>
        <v>27</v>
      </c>
      <c r="E4" s="4">
        <f t="shared" si="0"/>
        <v>29</v>
      </c>
    </row>
    <row r="5" spans="1:5" x14ac:dyDescent="0.45">
      <c r="A5" s="3" t="s">
        <v>8</v>
      </c>
      <c r="B5" s="6">
        <v>187400</v>
      </c>
      <c r="C5" s="6">
        <v>197110</v>
      </c>
      <c r="D5" s="6">
        <v>209870</v>
      </c>
      <c r="E5" s="6">
        <v>219575</v>
      </c>
    </row>
    <row r="6" spans="1:5" x14ac:dyDescent="0.45">
      <c r="A6" s="3" t="s">
        <v>7</v>
      </c>
      <c r="B6" s="6">
        <f>B3*2200</f>
        <v>149600</v>
      </c>
      <c r="C6" s="6">
        <f>C3*2250</f>
        <v>155250</v>
      </c>
      <c r="D6" s="6">
        <f>D3*2260</f>
        <v>160460</v>
      </c>
      <c r="E6" s="6">
        <f>E3*2265</f>
        <v>165345</v>
      </c>
    </row>
    <row r="7" spans="1:5" x14ac:dyDescent="0.45">
      <c r="A7" s="3" t="s">
        <v>6</v>
      </c>
      <c r="B7" s="6">
        <f>B4*1800</f>
        <v>37800</v>
      </c>
      <c r="C7" s="6">
        <f>C4*1820</f>
        <v>41860</v>
      </c>
      <c r="D7" s="6">
        <f>D4*1830</f>
        <v>49410</v>
      </c>
      <c r="E7" s="6">
        <f>E4*1870</f>
        <v>54230</v>
      </c>
    </row>
    <row r="8" spans="1:5" x14ac:dyDescent="0.45">
      <c r="A8" s="3" t="s">
        <v>3</v>
      </c>
      <c r="B8" s="5">
        <v>9</v>
      </c>
      <c r="C8" s="5">
        <v>10</v>
      </c>
      <c r="D8" s="5">
        <v>11</v>
      </c>
      <c r="E8" s="5">
        <v>14</v>
      </c>
    </row>
    <row r="9" spans="1:5" x14ac:dyDescent="0.45">
      <c r="A9" s="3" t="s">
        <v>4</v>
      </c>
      <c r="B9" s="4">
        <v>7</v>
      </c>
      <c r="C9" s="4">
        <v>8</v>
      </c>
      <c r="D9" s="4">
        <v>9</v>
      </c>
      <c r="E9" s="4">
        <v>10</v>
      </c>
    </row>
    <row r="10" spans="1:5" x14ac:dyDescent="0.45">
      <c r="A10" s="3" t="s">
        <v>5</v>
      </c>
      <c r="B10" s="4">
        <v>2</v>
      </c>
      <c r="C10" s="4">
        <v>2</v>
      </c>
      <c r="D10" s="4">
        <v>2</v>
      </c>
      <c r="E10" s="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2021-02-10T19:31:40Z</dcterms:created>
  <dcterms:modified xsi:type="dcterms:W3CDTF">2024-12-09T23:03:12Z</dcterms:modified>
</cp:coreProperties>
</file>