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3-grh\d3-grh-bts-gpme\c9-tableau-bord\"/>
    </mc:Choice>
  </mc:AlternateContent>
  <xr:revisionPtr revIDLastSave="0" documentId="13_ncr:1_{F990A5EE-0C32-4BDB-A433-2ED38B3CA142}" xr6:coauthVersionLast="47" xr6:coauthVersionMax="47" xr10:uidLastSave="{00000000-0000-0000-0000-000000000000}"/>
  <bookViews>
    <workbookView xWindow="-28898" yWindow="-98" windowWidth="28996" windowHeight="15796" activeTab="1" xr2:uid="{E34E6C46-EF95-4A42-8728-F2957CAAA67A}"/>
  </bookViews>
  <sheets>
    <sheet name="Salariés" sheetId="1" r:id="rId1"/>
    <sheet name="Arrêts de travail" sheetId="4" r:id="rId2"/>
    <sheet name="CA  ville" sheetId="3" r:id="rId3"/>
  </sheets>
  <definedNames>
    <definedName name="_xlnm._FilterDatabase" localSheetId="1" hidden="1">'Arrêts de travail'!$A$1:$F$22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4" l="1"/>
  <c r="E20" i="4"/>
  <c r="E7" i="4"/>
  <c r="E13" i="4"/>
  <c r="E19" i="4"/>
  <c r="E21" i="4"/>
  <c r="E16" i="4"/>
  <c r="E6" i="4"/>
  <c r="E9" i="4"/>
  <c r="E5" i="4"/>
  <c r="E8" i="4"/>
  <c r="E14" i="4"/>
  <c r="E18" i="4"/>
  <c r="E3" i="4"/>
  <c r="E4" i="4"/>
  <c r="E22" i="4"/>
  <c r="E11" i="4"/>
  <c r="E10" i="4"/>
  <c r="E15" i="4"/>
  <c r="E2" i="4"/>
  <c r="E12" i="4"/>
</calcChain>
</file>

<file path=xl/sharedStrings.xml><?xml version="1.0" encoding="utf-8"?>
<sst xmlns="http://schemas.openxmlformats.org/spreadsheetml/2006/main" count="461" uniqueCount="158">
  <si>
    <t>Matricule</t>
  </si>
  <si>
    <t>Salariés</t>
  </si>
  <si>
    <t>Genre</t>
  </si>
  <si>
    <t>Âge</t>
  </si>
  <si>
    <t>Ancieneté</t>
  </si>
  <si>
    <t>Service</t>
  </si>
  <si>
    <t>Poste</t>
  </si>
  <si>
    <t xml:space="preserve">Base salaire </t>
  </si>
  <si>
    <t>M001</t>
  </si>
  <si>
    <t>Masculin</t>
  </si>
  <si>
    <t>Production</t>
  </si>
  <si>
    <t>M002</t>
  </si>
  <si>
    <t>Commercial</t>
  </si>
  <si>
    <t>Dir. Commercial</t>
  </si>
  <si>
    <t>M003</t>
  </si>
  <si>
    <t>Administration</t>
  </si>
  <si>
    <t>PDG</t>
  </si>
  <si>
    <t>M004</t>
  </si>
  <si>
    <t>Féminin</t>
  </si>
  <si>
    <t>M005</t>
  </si>
  <si>
    <t>M006</t>
  </si>
  <si>
    <t>M007</t>
  </si>
  <si>
    <t>M008</t>
  </si>
  <si>
    <t>M009</t>
  </si>
  <si>
    <t>M010</t>
  </si>
  <si>
    <t>M011</t>
  </si>
  <si>
    <t>M012</t>
  </si>
  <si>
    <t>R&amp;D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</si>
  <si>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</si>
  <si>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</si>
  <si>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</si>
  <si>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</si>
  <si>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</si>
  <si>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</si>
  <si>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</si>
  <si>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</si>
  <si>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</si>
  <si>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</si>
  <si>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</si>
  <si>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</si>
  <si>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</si>
  <si>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</si>
  <si>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</si>
  <si>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</si>
  <si>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</si>
  <si>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</si>
  <si>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</si>
  <si>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</si>
  <si>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</si>
  <si>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</si>
  <si>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</si>
  <si>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</si>
  <si>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</si>
  <si>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Durée</t>
  </si>
  <si>
    <t>Mermoz Pierre</t>
  </si>
  <si>
    <t>Ramuz André</t>
  </si>
  <si>
    <t>Etrembe Lucie</t>
  </si>
  <si>
    <t>Touscaz Franck</t>
  </si>
  <si>
    <t>Scirié Charlotte</t>
  </si>
  <si>
    <t>Feuerbam Jeanne</t>
  </si>
  <si>
    <t>Romain Karl</t>
  </si>
  <si>
    <t>Romain Andrée</t>
  </si>
  <si>
    <t>Vial Simone</t>
  </si>
  <si>
    <t>Grosjean Aymal</t>
  </si>
  <si>
    <t>Durand Henry</t>
  </si>
  <si>
    <t>Martinez Anna</t>
  </si>
  <si>
    <t>Etcheverry Yolande</t>
  </si>
  <si>
    <t>Lafitte Thierry</t>
  </si>
  <si>
    <t>Myan Catherine</t>
  </si>
  <si>
    <t>Vittoz Régine</t>
  </si>
  <si>
    <t>Fontane Louise</t>
  </si>
  <si>
    <t>Charvet Camille</t>
  </si>
  <si>
    <t>Fernandez Esteban</t>
  </si>
  <si>
    <t>Le-Pin Suzanne</t>
  </si>
  <si>
    <t>Penel Augustine</t>
  </si>
  <si>
    <t>Larrivé Marie</t>
  </si>
  <si>
    <t>Germenaz Brigitte</t>
  </si>
  <si>
    <t>Beonvoisin Christine</t>
  </si>
  <si>
    <t>Nonglaton Annie</t>
  </si>
  <si>
    <t>Gay Jean</t>
  </si>
  <si>
    <t>Chambaz Pascal</t>
  </si>
  <si>
    <t>Vial Joëlle</t>
  </si>
  <si>
    <t>Dolomieu Leslie</t>
  </si>
  <si>
    <t>Chanaz Lucie</t>
  </si>
  <si>
    <t>Chevalier Elie</t>
  </si>
  <si>
    <t>Varèze Josepha</t>
  </si>
  <si>
    <t>Chapan Mireille</t>
  </si>
  <si>
    <t>Malizzi Linda</t>
  </si>
  <si>
    <t>Grassard Jeanne</t>
  </si>
  <si>
    <t>M038</t>
  </si>
  <si>
    <t>M039</t>
  </si>
  <si>
    <t>M040</t>
  </si>
  <si>
    <t>Chevallier Alain</t>
  </si>
  <si>
    <t>Gay Josiane</t>
  </si>
  <si>
    <t>Chouinard Martine</t>
  </si>
  <si>
    <t>Billon Danielle</t>
  </si>
  <si>
    <t>Date début</t>
  </si>
  <si>
    <t>Date fin</t>
  </si>
  <si>
    <t>Paris</t>
  </si>
  <si>
    <t>Marseille</t>
  </si>
  <si>
    <t>Bordeaux</t>
  </si>
  <si>
    <t>Lyon</t>
  </si>
  <si>
    <t>Nice</t>
  </si>
  <si>
    <t>Grenoble</t>
  </si>
  <si>
    <t>Nantes</t>
  </si>
  <si>
    <t>Lille</t>
  </si>
  <si>
    <t>Rennes</t>
  </si>
  <si>
    <t>Toulouse</t>
  </si>
  <si>
    <t>Montpellier</t>
  </si>
  <si>
    <t>Strasbourg</t>
  </si>
  <si>
    <t>Reims</t>
  </si>
  <si>
    <t>Saint-Etienne</t>
  </si>
  <si>
    <t>Toulon</t>
  </si>
  <si>
    <t>Le Havre</t>
  </si>
  <si>
    <t>Attaché de gestion</t>
  </si>
  <si>
    <t>Achat</t>
  </si>
  <si>
    <t>Vente</t>
  </si>
  <si>
    <t>Maintenance</t>
  </si>
  <si>
    <t>Technicien</t>
  </si>
  <si>
    <t>Directeur R&amp;D</t>
  </si>
  <si>
    <t>Ingénieur</t>
  </si>
  <si>
    <t>Chauffeur</t>
  </si>
  <si>
    <t>Dir. Achat</t>
  </si>
  <si>
    <t>Assistant achat</t>
  </si>
  <si>
    <t>Resp. Planning</t>
  </si>
  <si>
    <t>Assistant de recherche</t>
  </si>
  <si>
    <t>Contrat</t>
  </si>
  <si>
    <t>CDI</t>
  </si>
  <si>
    <t>CDD</t>
  </si>
  <si>
    <t>4/5</t>
  </si>
  <si>
    <t>1/1</t>
  </si>
  <si>
    <t>1/2</t>
  </si>
  <si>
    <t>3/5</t>
  </si>
  <si>
    <t>3/4</t>
  </si>
  <si>
    <t>Durée contrat</t>
  </si>
  <si>
    <t>Télétravail</t>
  </si>
  <si>
    <t>Non</t>
  </si>
  <si>
    <t>Oui</t>
  </si>
  <si>
    <t>Resp PGI</t>
  </si>
  <si>
    <t>Assistant recherche</t>
  </si>
  <si>
    <t>Handicap</t>
  </si>
  <si>
    <t>Maladie professionnelle</t>
  </si>
  <si>
    <t>Assistant administrative</t>
  </si>
  <si>
    <t>Resp. RH</t>
  </si>
  <si>
    <t>Dir. Production</t>
  </si>
  <si>
    <t>Assistante administrative</t>
  </si>
  <si>
    <t>Dir. Adm. et Fin.</t>
  </si>
  <si>
    <t>Resp. contrôle qualité</t>
  </si>
  <si>
    <t>production</t>
  </si>
  <si>
    <t>Marhouf Micha</t>
  </si>
  <si>
    <t>Nom</t>
  </si>
  <si>
    <t>Nature arrêt</t>
  </si>
  <si>
    <t>Arrêt maladie</t>
  </si>
  <si>
    <t>Accident du travail</t>
  </si>
  <si>
    <t>Villes</t>
  </si>
  <si>
    <t>Habitants</t>
  </si>
  <si>
    <t>CA</t>
  </si>
  <si>
    <t>Autres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</si>
</sst>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* #,##0\ &quot;€&quot;_-;\-* #,##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theme="8"/>
      </patternFill>
    </fill>
  </fills>
  <borders count="6">
    <border>
      <left/>
      <right/>
      <top/>
      <bottom/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44" fontId="0" fillId="0" borderId="0" xfId="1" applyFont="1" applyFill="1" applyBorder="1"/>
    <xf numFmtId="164" fontId="0" fillId="0" borderId="1" xfId="2" applyNumberFormat="1" applyFont="1" applyBorder="1"/>
    <xf numFmtId="1" fontId="0" fillId="0" borderId="0" xfId="0" applyNumberFormat="1" applyAlignment="1">
      <alignment horizontal="left"/>
    </xf>
    <xf numFmtId="0" fontId="0" fillId="0" borderId="3" xfId="0" applyBorder="1"/>
    <xf numFmtId="49" fontId="0" fillId="0" borderId="0" xfId="0" quotePrefix="1" applyNumberFormat="1" applyAlignment="1">
      <alignment horizontal="center"/>
    </xf>
    <xf numFmtId="1" fontId="0" fillId="0" borderId="0" xfId="0" quotePrefix="1" applyNumberFormat="1" applyAlignment="1">
      <alignment horizontal="center"/>
    </xf>
    <xf numFmtId="0" fontId="0" fillId="0" borderId="2" xfId="0" applyBorder="1"/>
    <xf numFmtId="0" fontId="4" fillId="0" borderId="3" xfId="0" applyFont="1" applyBorder="1"/>
    <xf numFmtId="14" fontId="0" fillId="0" borderId="3" xfId="0" applyNumberFormat="1" applyBorder="1"/>
    <xf numFmtId="14" fontId="4" fillId="0" borderId="3" xfId="0" applyNumberFormat="1" applyFont="1" applyBorder="1"/>
    <xf numFmtId="0" fontId="0" fillId="0" borderId="4" xfId="0" applyBorder="1"/>
    <xf numFmtId="0" fontId="0" fillId="0" borderId="5" xfId="0" applyBorder="1"/>
    <xf numFmtId="14" fontId="0" fillId="0" borderId="5" xfId="0" applyNumberFormat="1" applyBorder="1"/>
    <xf numFmtId="165" fontId="0" fillId="0" borderId="0" xfId="1" applyNumberFormat="1" applyFont="1"/>
  </cellXfs>
  <cellStyles count="3">
    <cellStyle name="Milliers" xfId="2" builtinId="3"/>
    <cellStyle name="Monétaire" xfId="1" builtinId="4"/>
    <cellStyle name="Normal" xfId="0" builtinId="0"/>
  </cellStyles>
  <dxfs count="25">
    <dxf>
      <numFmt numFmtId="165" formatCode="_-* #,##0\ &quot;€&quot;_-;\-* #,##0\ &quot;€&quot;_-;_-* &quot;-&quot;??\ &quot;€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theme="8"/>
        </top>
        <bottom/>
      </border>
    </dxf>
    <dxf>
      <border diagonalUp="0" diagonalDown="0" outline="0">
        <left/>
        <right/>
        <top style="thin">
          <color theme="8"/>
        </top>
        <bottom/>
      </border>
    </dxf>
    <dxf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/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d/mm/yyyy"/>
      <border diagonalUp="0" diagonalDown="0">
        <left/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d/mm/yyyy"/>
      <border diagonalUp="0" diagonalDown="0">
        <left/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theme="1"/>
        </top>
        <bottom style="thin">
          <color theme="1"/>
        </bottom>
        <vertical/>
        <horizontal/>
      </border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66B18B-76B6-4CC1-900E-DF700A442AE3}" name="Salaries" displayName="Salaries" ref="A1:L41" totalsRowShown="0" headerRowDxfId="24" tableBorderDxfId="23">
  <autoFilter ref="A1:L41" xr:uid="{C766B18B-76B6-4CC1-900E-DF700A442AE3}"/>
  <sortState xmlns:xlrd2="http://schemas.microsoft.com/office/spreadsheetml/2017/richdata2" ref="A2:L41">
    <sortCondition descending="1" ref="E1:E41"/>
  </sortState>
  <tableColumns count="12">
    <tableColumn id="1" xr3:uid="{569C82A4-8A8F-4862-83BC-4F6751893FCB}" name="Matricule"/>
    <tableColumn id="2" xr3:uid="{9843408A-73BB-477F-B18B-DC2923EBEEDF}" name="Salariés" dataDxfId="22"/>
    <tableColumn id="3" xr3:uid="{414CA8DD-F7B1-4BA7-A088-6DE3EB671109}" name="Genre"/>
    <tableColumn id="6" xr3:uid="{0255307B-7B0F-4E21-AC0A-A93D07FB0563}" name="Âge" dataDxfId="21"/>
    <tableColumn id="7" xr3:uid="{EC1BB50E-3E9F-40D7-883E-B67414ED02AF}" name="Ancieneté" dataDxfId="20"/>
    <tableColumn id="4" xr3:uid="{F537455E-44CC-4F9A-A751-ED56131068FE}" name="Contrat" dataDxfId="19"/>
    <tableColumn id="5" xr3:uid="{36FCE54F-AA2B-4807-8606-DDB9FF2243E3}" name="Durée contrat" dataDxfId="18"/>
    <tableColumn id="9" xr3:uid="{63AE0789-B355-42CE-AF6A-AE4BE8D91D14}" name="Télétravail" dataDxfId="17"/>
    <tableColumn id="11" xr3:uid="{076F6054-34B5-4437-A74C-3B057DFEE132}" name="Handicap" dataDxfId="16"/>
    <tableColumn id="8" xr3:uid="{1A2D5538-44B8-4122-AF66-A0074B9C5B64}" name="Service" dataDxfId="15"/>
    <tableColumn id="10" xr3:uid="{12D755AC-622D-4752-9379-C907C37C5EC4}" name="Poste"/>
    <tableColumn id="12" xr3:uid="{30EF2579-C0F6-49DB-A0A0-10255DB18945}" name="Base salaire " dataDxfId="14" dataCellStyle="Monétaire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821F315-93B8-414A-858D-55F147336B9D}" name="Tableau2" displayName="Tableau2" ref="A1:F22" totalsRowShown="0" tableBorderDxfId="13">
  <autoFilter ref="A1:F22" xr:uid="{E62FF629-3E51-43BD-9620-F4FFD84D12DC}"/>
  <sortState xmlns:xlrd2="http://schemas.microsoft.com/office/spreadsheetml/2017/richdata2" ref="A2:F22">
    <sortCondition ref="C1:C22"/>
  </sortState>
  <tableColumns count="6">
    <tableColumn id="1" xr3:uid="{F20DC8F1-73E4-407E-A876-332273454757}" name="Matricule" dataDxfId="12"/>
    <tableColumn id="2" xr3:uid="{18630601-FA94-49F5-96EA-C5E9D1F40653}" name="Nom" dataDxfId="11"/>
    <tableColumn id="3" xr3:uid="{A772B61F-10E6-45AD-A6CD-7F1CFC9922A9}" name="Date début" dataDxfId="10"/>
    <tableColumn id="4" xr3:uid="{96E47B6D-C7F1-452B-8006-1B75DACAA97D}" name="Date fin" dataDxfId="9"/>
    <tableColumn id="5" xr3:uid="{4E0563B6-0199-4C05-93A1-09C7806C6579}" name="Durée" dataDxfId="8">
      <calculatedColumnFormula>D2-C2</calculatedColumnFormula>
    </tableColumn>
    <tableColumn id="6" xr3:uid="{CE1FDF89-B062-4602-9A0A-A8183913CB36}" name="Nature arrêt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3DE595E-8C25-4F14-B0D5-03B53908E251}" name="CA_pays" displayName="CA_pays" ref="A1:C18" totalsRowShown="0" headerRowDxfId="6" tableBorderDxfId="5">
  <autoFilter ref="A1:C18" xr:uid="{53DE595E-8C25-4F14-B0D5-03B53908E251}"/>
  <tableColumns count="3">
    <tableColumn id="1" xr3:uid="{329788F5-6D64-4D06-8D87-BB160A309AE9}" name="Villes" dataDxfId="4" totalsRowDxfId="3"/>
    <tableColumn id="2" xr3:uid="{10E3FAD9-665D-46BD-A4F6-3B4D994276BC}" name="Habitants" dataDxfId="2" totalsRowDxfId="1" dataCellStyle="Monétaire" totalsRowCellStyle="Monétaire"/>
    <tableColumn id="3" xr3:uid="{20930DFE-8059-4541-AA76-FB3107331953}" name="CA" dataDxfId="0" dataCellStyle="Monétaire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FDF8C-9855-4B28-8962-C6783816FF6A}">
  <dimension ref="A1:L41"/>
  <sheetViews>
    <sheetView workbookViewId="0">
      <selection activeCell="F20" sqref="F20"/>
    </sheetView>
  </sheetViews>
  <sheetFormatPr baseColWidth="10" defaultRowHeight="14.25" x14ac:dyDescent="0.45"/>
  <cols>
    <col min="1" max="1" width="10.33203125" customWidth="1"/>
    <col min="2" max="2" width="19.19921875" bestFit="1" customWidth="1"/>
    <col min="3" max="3" width="7.796875" bestFit="1" customWidth="1"/>
    <col min="4" max="4" width="5.73046875" customWidth="1"/>
    <col min="5" max="6" width="10.86328125" customWidth="1"/>
    <col min="7" max="7" width="15.1328125" bestFit="1" customWidth="1"/>
    <col min="8" max="9" width="15.1328125" customWidth="1"/>
    <col min="10" max="10" width="18.46484375" bestFit="1" customWidth="1"/>
    <col min="11" max="11" width="20.59765625" bestFit="1" customWidth="1"/>
    <col min="12" max="12" width="11.33203125" bestFit="1" customWidth="1"/>
  </cols>
  <sheetData>
    <row r="1" spans="1:12" x14ac:dyDescent="0.4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126</v>
      </c>
      <c r="G1" s="3" t="s">
        <v>134</v>
      </c>
      <c r="H1" s="3" t="s">
        <v>135</v>
      </c>
      <c r="I1" s="3" t="s">
        <v>140</v>
      </c>
      <c r="J1" t="s">
        <v>5</v>
      </c>
      <c r="K1" t="s">
        <v>6</v>
      </c>
      <c r="L1" s="3" t="s">
        <v>7</v>
      </c>
    </row>
    <row r="2" spans="1:12" x14ac:dyDescent="0.45">
      <c r="A2" t="s">
        <v>8</v>
      </c>
      <c r="B2" t="s">
        <v>54</v>
      </c>
      <c r="C2" t="s">
        <v>9</v>
      </c>
      <c r="D2" s="5">
        <v>53</v>
      </c>
      <c r="E2" s="6">
        <v>4</v>
      </c>
      <c r="F2" s="6" t="s">
        <v>127</v>
      </c>
      <c r="G2" s="12" t="s">
        <v>130</v>
      </c>
      <c r="H2" s="12" t="s">
        <v>137</v>
      </c>
      <c r="I2" s="12" t="s">
        <v>136</v>
      </c>
      <c r="J2" t="s">
        <v>15</v>
      </c>
      <c r="K2" t="s">
        <v>16</v>
      </c>
      <c r="L2" s="7">
        <v>4120</v>
      </c>
    </row>
    <row r="3" spans="1:12" x14ac:dyDescent="0.45">
      <c r="A3" t="s">
        <v>11</v>
      </c>
      <c r="B3" t="s">
        <v>55</v>
      </c>
      <c r="C3" t="s">
        <v>9</v>
      </c>
      <c r="D3" s="5">
        <v>51</v>
      </c>
      <c r="E3" s="6">
        <v>4</v>
      </c>
      <c r="F3" s="6" t="s">
        <v>127</v>
      </c>
      <c r="G3" s="12" t="s">
        <v>130</v>
      </c>
      <c r="H3" s="12" t="s">
        <v>137</v>
      </c>
      <c r="I3" s="12" t="s">
        <v>136</v>
      </c>
      <c r="J3" t="s">
        <v>27</v>
      </c>
      <c r="K3" t="s">
        <v>119</v>
      </c>
      <c r="L3" s="7">
        <v>3420</v>
      </c>
    </row>
    <row r="4" spans="1:12" x14ac:dyDescent="0.45">
      <c r="A4" t="s">
        <v>14</v>
      </c>
      <c r="B4" t="s">
        <v>56</v>
      </c>
      <c r="C4" t="s">
        <v>18</v>
      </c>
      <c r="D4" s="5">
        <v>48</v>
      </c>
      <c r="E4" s="6">
        <v>4</v>
      </c>
      <c r="F4" s="6" t="s">
        <v>127</v>
      </c>
      <c r="G4" s="12" t="s">
        <v>130</v>
      </c>
      <c r="H4" s="12" t="s">
        <v>136</v>
      </c>
      <c r="I4" s="12" t="s">
        <v>136</v>
      </c>
      <c r="J4" t="s">
        <v>10</v>
      </c>
      <c r="K4" t="s">
        <v>144</v>
      </c>
      <c r="L4" s="7">
        <v>3920</v>
      </c>
    </row>
    <row r="5" spans="1:12" x14ac:dyDescent="0.45">
      <c r="A5" t="s">
        <v>17</v>
      </c>
      <c r="B5" t="s">
        <v>57</v>
      </c>
      <c r="C5" t="s">
        <v>9</v>
      </c>
      <c r="D5" s="5">
        <v>44</v>
      </c>
      <c r="E5" s="6">
        <v>4</v>
      </c>
      <c r="F5" s="6" t="s">
        <v>127</v>
      </c>
      <c r="G5" s="12" t="s">
        <v>130</v>
      </c>
      <c r="H5" s="12" t="s">
        <v>136</v>
      </c>
      <c r="I5" s="12" t="s">
        <v>136</v>
      </c>
      <c r="J5" t="s">
        <v>10</v>
      </c>
      <c r="K5" t="s">
        <v>118</v>
      </c>
      <c r="L5" s="7">
        <v>2120</v>
      </c>
    </row>
    <row r="6" spans="1:12" x14ac:dyDescent="0.45">
      <c r="A6" t="s">
        <v>19</v>
      </c>
      <c r="B6" s="4" t="s">
        <v>58</v>
      </c>
      <c r="C6" t="s">
        <v>18</v>
      </c>
      <c r="D6" s="5">
        <v>44</v>
      </c>
      <c r="E6" s="6">
        <v>4</v>
      </c>
      <c r="F6" s="6" t="s">
        <v>127</v>
      </c>
      <c r="G6" s="12" t="s">
        <v>130</v>
      </c>
      <c r="H6" s="12" t="s">
        <v>136</v>
      </c>
      <c r="I6" s="12" t="s">
        <v>136</v>
      </c>
      <c r="J6" t="s">
        <v>10</v>
      </c>
      <c r="K6" t="s">
        <v>118</v>
      </c>
      <c r="L6" s="7">
        <v>2100</v>
      </c>
    </row>
    <row r="7" spans="1:12" x14ac:dyDescent="0.45">
      <c r="A7" t="s">
        <v>20</v>
      </c>
      <c r="B7" t="s">
        <v>59</v>
      </c>
      <c r="C7" t="s">
        <v>18</v>
      </c>
      <c r="D7" s="5">
        <v>43</v>
      </c>
      <c r="E7" s="6">
        <v>4</v>
      </c>
      <c r="F7" s="6" t="s">
        <v>127</v>
      </c>
      <c r="G7" s="12" t="s">
        <v>130</v>
      </c>
      <c r="H7" s="12" t="s">
        <v>136</v>
      </c>
      <c r="I7" s="12" t="s">
        <v>137</v>
      </c>
      <c r="J7" t="s">
        <v>10</v>
      </c>
      <c r="K7" t="s">
        <v>118</v>
      </c>
      <c r="L7" s="7">
        <v>2060</v>
      </c>
    </row>
    <row r="8" spans="1:12" x14ac:dyDescent="0.45">
      <c r="A8" t="s">
        <v>21</v>
      </c>
      <c r="B8" s="4" t="s">
        <v>60</v>
      </c>
      <c r="C8" t="s">
        <v>9</v>
      </c>
      <c r="D8" s="5">
        <v>43</v>
      </c>
      <c r="E8" s="6">
        <v>4</v>
      </c>
      <c r="F8" s="6" t="s">
        <v>127</v>
      </c>
      <c r="G8" s="12" t="s">
        <v>130</v>
      </c>
      <c r="H8" s="12" t="s">
        <v>136</v>
      </c>
      <c r="I8" s="12" t="s">
        <v>136</v>
      </c>
      <c r="J8" t="s">
        <v>15</v>
      </c>
      <c r="K8" t="s">
        <v>146</v>
      </c>
      <c r="L8" s="7">
        <v>3320</v>
      </c>
    </row>
    <row r="9" spans="1:12" x14ac:dyDescent="0.45">
      <c r="A9" t="s">
        <v>22</v>
      </c>
      <c r="B9" t="s">
        <v>61</v>
      </c>
      <c r="C9" t="s">
        <v>18</v>
      </c>
      <c r="D9" s="5">
        <v>43</v>
      </c>
      <c r="E9" s="6">
        <v>3</v>
      </c>
      <c r="F9" s="6" t="s">
        <v>127</v>
      </c>
      <c r="G9" s="11" t="s">
        <v>129</v>
      </c>
      <c r="H9" s="12" t="s">
        <v>137</v>
      </c>
      <c r="I9" s="12" t="s">
        <v>136</v>
      </c>
      <c r="J9" t="s">
        <v>115</v>
      </c>
      <c r="K9" t="s">
        <v>122</v>
      </c>
      <c r="L9" s="7">
        <v>2970</v>
      </c>
    </row>
    <row r="10" spans="1:12" x14ac:dyDescent="0.45">
      <c r="A10" t="s">
        <v>23</v>
      </c>
      <c r="B10" t="s">
        <v>62</v>
      </c>
      <c r="C10" t="s">
        <v>18</v>
      </c>
      <c r="D10" s="5">
        <v>43</v>
      </c>
      <c r="E10" s="6">
        <v>3</v>
      </c>
      <c r="F10" s="6" t="s">
        <v>127</v>
      </c>
      <c r="G10" s="12" t="s">
        <v>130</v>
      </c>
      <c r="H10" s="12" t="s">
        <v>137</v>
      </c>
      <c r="I10" s="12" t="s">
        <v>136</v>
      </c>
      <c r="J10" t="s">
        <v>116</v>
      </c>
      <c r="K10" t="s">
        <v>13</v>
      </c>
      <c r="L10" s="7">
        <v>3150</v>
      </c>
    </row>
    <row r="11" spans="1:12" x14ac:dyDescent="0.45">
      <c r="A11" t="s">
        <v>24</v>
      </c>
      <c r="B11" s="4" t="s">
        <v>63</v>
      </c>
      <c r="C11" t="s">
        <v>18</v>
      </c>
      <c r="D11" s="5">
        <v>42</v>
      </c>
      <c r="E11" s="6">
        <v>3</v>
      </c>
      <c r="F11" s="6" t="s">
        <v>127</v>
      </c>
      <c r="G11" s="12" t="s">
        <v>130</v>
      </c>
      <c r="H11" s="12" t="s">
        <v>137</v>
      </c>
      <c r="I11" s="12" t="s">
        <v>136</v>
      </c>
      <c r="J11" t="s">
        <v>27</v>
      </c>
      <c r="K11" t="s">
        <v>125</v>
      </c>
      <c r="L11" s="7">
        <v>2340</v>
      </c>
    </row>
    <row r="12" spans="1:12" x14ac:dyDescent="0.45">
      <c r="A12" t="s">
        <v>25</v>
      </c>
      <c r="B12" t="s">
        <v>65</v>
      </c>
      <c r="C12" t="s">
        <v>18</v>
      </c>
      <c r="D12" s="5">
        <v>42</v>
      </c>
      <c r="E12" s="6">
        <v>3</v>
      </c>
      <c r="F12" s="6" t="s">
        <v>127</v>
      </c>
      <c r="G12" s="12" t="s">
        <v>130</v>
      </c>
      <c r="H12" s="12" t="s">
        <v>136</v>
      </c>
      <c r="I12" s="12" t="s">
        <v>136</v>
      </c>
      <c r="J12" t="s">
        <v>27</v>
      </c>
      <c r="K12" t="s">
        <v>120</v>
      </c>
      <c r="L12" s="7">
        <v>2680</v>
      </c>
    </row>
    <row r="13" spans="1:12" x14ac:dyDescent="0.45">
      <c r="A13" t="s">
        <v>26</v>
      </c>
      <c r="B13" s="4" t="s">
        <v>64</v>
      </c>
      <c r="C13" t="s">
        <v>9</v>
      </c>
      <c r="D13" s="5">
        <v>40</v>
      </c>
      <c r="E13" s="6">
        <v>3</v>
      </c>
      <c r="F13" s="6" t="s">
        <v>127</v>
      </c>
      <c r="G13" s="12" t="s">
        <v>130</v>
      </c>
      <c r="H13" s="12" t="s">
        <v>136</v>
      </c>
      <c r="I13" s="12" t="s">
        <v>136</v>
      </c>
      <c r="J13" t="s">
        <v>10</v>
      </c>
      <c r="K13" t="s">
        <v>118</v>
      </c>
      <c r="L13" s="7">
        <v>2060</v>
      </c>
    </row>
    <row r="14" spans="1:12" x14ac:dyDescent="0.45">
      <c r="A14" t="s">
        <v>28</v>
      </c>
      <c r="B14" t="s">
        <v>66</v>
      </c>
      <c r="C14" t="s">
        <v>18</v>
      </c>
      <c r="D14" s="5">
        <v>38</v>
      </c>
      <c r="E14" s="6">
        <v>3</v>
      </c>
      <c r="F14" s="6" t="s">
        <v>127</v>
      </c>
      <c r="G14" s="12" t="s">
        <v>129</v>
      </c>
      <c r="H14" s="12" t="s">
        <v>136</v>
      </c>
      <c r="I14" s="12" t="s">
        <v>136</v>
      </c>
      <c r="J14" t="s">
        <v>10</v>
      </c>
      <c r="K14" t="s">
        <v>145</v>
      </c>
      <c r="L14" s="7">
        <v>1850</v>
      </c>
    </row>
    <row r="15" spans="1:12" x14ac:dyDescent="0.45">
      <c r="A15" t="s">
        <v>29</v>
      </c>
      <c r="B15" t="s">
        <v>67</v>
      </c>
      <c r="C15" t="s">
        <v>9</v>
      </c>
      <c r="D15" s="5">
        <v>36</v>
      </c>
      <c r="E15" s="6">
        <v>3</v>
      </c>
      <c r="F15" s="6" t="s">
        <v>127</v>
      </c>
      <c r="G15" s="12" t="s">
        <v>130</v>
      </c>
      <c r="H15" s="12" t="s">
        <v>136</v>
      </c>
      <c r="I15" s="12" t="s">
        <v>136</v>
      </c>
      <c r="J15" t="s">
        <v>10</v>
      </c>
      <c r="K15" t="s">
        <v>118</v>
      </c>
      <c r="L15" s="7">
        <v>2010</v>
      </c>
    </row>
    <row r="16" spans="1:12" x14ac:dyDescent="0.45">
      <c r="A16" t="s">
        <v>30</v>
      </c>
      <c r="B16" t="s">
        <v>68</v>
      </c>
      <c r="C16" t="s">
        <v>18</v>
      </c>
      <c r="D16" s="5">
        <v>35</v>
      </c>
      <c r="E16" s="6">
        <v>3</v>
      </c>
      <c r="F16" s="6" t="s">
        <v>127</v>
      </c>
      <c r="G16" s="12" t="s">
        <v>130</v>
      </c>
      <c r="H16" s="12" t="s">
        <v>136</v>
      </c>
      <c r="I16" s="12" t="s">
        <v>137</v>
      </c>
      <c r="J16" t="s">
        <v>10</v>
      </c>
      <c r="K16" t="s">
        <v>117</v>
      </c>
      <c r="L16" s="7">
        <v>2120</v>
      </c>
    </row>
    <row r="17" spans="1:12" x14ac:dyDescent="0.45">
      <c r="A17" t="s">
        <v>31</v>
      </c>
      <c r="B17" t="s">
        <v>69</v>
      </c>
      <c r="C17" t="s">
        <v>18</v>
      </c>
      <c r="D17" s="5">
        <v>35</v>
      </c>
      <c r="E17" s="6">
        <v>3</v>
      </c>
      <c r="F17" s="6" t="s">
        <v>127</v>
      </c>
      <c r="G17" s="12" t="s">
        <v>130</v>
      </c>
      <c r="H17" s="12" t="s">
        <v>137</v>
      </c>
      <c r="I17" s="12" t="s">
        <v>136</v>
      </c>
      <c r="J17" s="9" t="s">
        <v>115</v>
      </c>
      <c r="K17" t="s">
        <v>123</v>
      </c>
      <c r="L17" s="7">
        <v>1930</v>
      </c>
    </row>
    <row r="18" spans="1:12" x14ac:dyDescent="0.45">
      <c r="A18" t="s">
        <v>32</v>
      </c>
      <c r="B18" t="s">
        <v>149</v>
      </c>
      <c r="C18" t="s">
        <v>9</v>
      </c>
      <c r="D18" s="5">
        <v>29</v>
      </c>
      <c r="E18" s="6">
        <v>3</v>
      </c>
      <c r="F18" s="6" t="s">
        <v>127</v>
      </c>
      <c r="G18" s="12" t="s">
        <v>132</v>
      </c>
      <c r="H18" s="12" t="s">
        <v>137</v>
      </c>
      <c r="I18" s="12" t="s">
        <v>136</v>
      </c>
      <c r="J18" t="s">
        <v>15</v>
      </c>
      <c r="K18" t="s">
        <v>114</v>
      </c>
      <c r="L18" s="7">
        <v>1980</v>
      </c>
    </row>
    <row r="19" spans="1:12" x14ac:dyDescent="0.45">
      <c r="A19" t="s">
        <v>33</v>
      </c>
      <c r="B19" s="4" t="s">
        <v>70</v>
      </c>
      <c r="C19" t="s">
        <v>18</v>
      </c>
      <c r="D19" s="5">
        <v>34</v>
      </c>
      <c r="E19" s="6">
        <v>3</v>
      </c>
      <c r="F19" s="6" t="s">
        <v>127</v>
      </c>
      <c r="G19" s="12" t="s">
        <v>130</v>
      </c>
      <c r="H19" s="12" t="s">
        <v>136</v>
      </c>
      <c r="I19" s="12" t="s">
        <v>136</v>
      </c>
      <c r="J19" t="s">
        <v>10</v>
      </c>
      <c r="K19" t="s">
        <v>118</v>
      </c>
      <c r="L19" s="7">
        <v>2020</v>
      </c>
    </row>
    <row r="20" spans="1:12" x14ac:dyDescent="0.45">
      <c r="A20" t="s">
        <v>42</v>
      </c>
      <c r="B20" t="s">
        <v>79</v>
      </c>
      <c r="C20" t="s">
        <v>9</v>
      </c>
      <c r="D20" s="5">
        <v>34</v>
      </c>
      <c r="E20" s="6">
        <v>3</v>
      </c>
      <c r="F20" s="6" t="s">
        <v>127</v>
      </c>
      <c r="G20" s="12" t="s">
        <v>130</v>
      </c>
      <c r="H20" s="12" t="s">
        <v>137</v>
      </c>
      <c r="I20" s="12" t="s">
        <v>136</v>
      </c>
      <c r="J20" t="s">
        <v>15</v>
      </c>
      <c r="K20" t="s">
        <v>143</v>
      </c>
      <c r="L20" s="7">
        <v>3280</v>
      </c>
    </row>
    <row r="21" spans="1:12" x14ac:dyDescent="0.45">
      <c r="A21" t="s">
        <v>34</v>
      </c>
      <c r="B21" s="4" t="s">
        <v>71</v>
      </c>
      <c r="C21" t="s">
        <v>18</v>
      </c>
      <c r="D21" s="5">
        <v>33</v>
      </c>
      <c r="E21" s="6">
        <v>2</v>
      </c>
      <c r="F21" s="6" t="s">
        <v>127</v>
      </c>
      <c r="G21" s="12" t="s">
        <v>130</v>
      </c>
      <c r="H21" s="12" t="s">
        <v>136</v>
      </c>
      <c r="I21" s="12" t="s">
        <v>136</v>
      </c>
      <c r="J21" t="s">
        <v>116</v>
      </c>
      <c r="K21" t="s">
        <v>12</v>
      </c>
      <c r="L21" s="7">
        <v>2100</v>
      </c>
    </row>
    <row r="22" spans="1:12" x14ac:dyDescent="0.45">
      <c r="A22" t="s">
        <v>35</v>
      </c>
      <c r="B22" t="s">
        <v>72</v>
      </c>
      <c r="C22" t="s">
        <v>9</v>
      </c>
      <c r="D22" s="5">
        <v>33</v>
      </c>
      <c r="E22" s="6">
        <v>2</v>
      </c>
      <c r="F22" s="6" t="s">
        <v>127</v>
      </c>
      <c r="G22" s="12" t="s">
        <v>130</v>
      </c>
      <c r="H22" s="12" t="s">
        <v>137</v>
      </c>
      <c r="I22" s="12" t="s">
        <v>136</v>
      </c>
      <c r="J22" t="s">
        <v>116</v>
      </c>
      <c r="K22" t="s">
        <v>12</v>
      </c>
      <c r="L22" s="7">
        <v>2100</v>
      </c>
    </row>
    <row r="23" spans="1:12" x14ac:dyDescent="0.45">
      <c r="A23" t="s">
        <v>36</v>
      </c>
      <c r="B23" s="4" t="s">
        <v>73</v>
      </c>
      <c r="C23" t="s">
        <v>18</v>
      </c>
      <c r="D23" s="5">
        <v>32</v>
      </c>
      <c r="E23" s="6">
        <v>2</v>
      </c>
      <c r="F23" s="6" t="s">
        <v>127</v>
      </c>
      <c r="G23" s="12" t="s">
        <v>130</v>
      </c>
      <c r="H23" s="12" t="s">
        <v>137</v>
      </c>
      <c r="I23" s="12" t="s">
        <v>136</v>
      </c>
      <c r="J23" t="s">
        <v>10</v>
      </c>
      <c r="K23" t="s">
        <v>124</v>
      </c>
      <c r="L23" s="7">
        <v>2340</v>
      </c>
    </row>
    <row r="24" spans="1:12" x14ac:dyDescent="0.45">
      <c r="A24" t="s">
        <v>37</v>
      </c>
      <c r="B24" t="s">
        <v>74</v>
      </c>
      <c r="C24" t="s">
        <v>18</v>
      </c>
      <c r="D24" s="5">
        <v>32</v>
      </c>
      <c r="E24" s="6">
        <v>2</v>
      </c>
      <c r="F24" s="6" t="s">
        <v>127</v>
      </c>
      <c r="G24" s="12" t="s">
        <v>130</v>
      </c>
      <c r="H24" s="12" t="s">
        <v>136</v>
      </c>
      <c r="I24" s="12" t="s">
        <v>136</v>
      </c>
      <c r="J24" t="s">
        <v>27</v>
      </c>
      <c r="K24" t="s">
        <v>142</v>
      </c>
      <c r="L24" s="7">
        <v>1980</v>
      </c>
    </row>
    <row r="25" spans="1:12" x14ac:dyDescent="0.45">
      <c r="A25" t="s">
        <v>38</v>
      </c>
      <c r="B25" t="s">
        <v>75</v>
      </c>
      <c r="C25" t="s">
        <v>18</v>
      </c>
      <c r="D25" s="5">
        <v>31</v>
      </c>
      <c r="E25" s="6">
        <v>2</v>
      </c>
      <c r="F25" s="6" t="s">
        <v>127</v>
      </c>
      <c r="G25" s="12" t="s">
        <v>130</v>
      </c>
      <c r="H25" s="12" t="s">
        <v>136</v>
      </c>
      <c r="I25" s="12" t="s">
        <v>136</v>
      </c>
      <c r="J25" t="s">
        <v>10</v>
      </c>
      <c r="K25" t="s">
        <v>118</v>
      </c>
      <c r="L25" s="7">
        <v>1980</v>
      </c>
    </row>
    <row r="26" spans="1:12" x14ac:dyDescent="0.45">
      <c r="A26" t="s">
        <v>39</v>
      </c>
      <c r="B26" t="s">
        <v>76</v>
      </c>
      <c r="C26" t="s">
        <v>18</v>
      </c>
      <c r="D26" s="5">
        <v>30</v>
      </c>
      <c r="E26" s="6">
        <v>2</v>
      </c>
      <c r="F26" s="6" t="s">
        <v>127</v>
      </c>
      <c r="G26" s="12" t="s">
        <v>130</v>
      </c>
      <c r="H26" s="12" t="s">
        <v>136</v>
      </c>
      <c r="I26" s="12" t="s">
        <v>136</v>
      </c>
      <c r="J26" t="s">
        <v>10</v>
      </c>
      <c r="K26" t="s">
        <v>118</v>
      </c>
      <c r="L26" s="7">
        <v>1910</v>
      </c>
    </row>
    <row r="27" spans="1:12" x14ac:dyDescent="0.45">
      <c r="A27" t="s">
        <v>40</v>
      </c>
      <c r="B27" t="s">
        <v>77</v>
      </c>
      <c r="C27" t="s">
        <v>18</v>
      </c>
      <c r="D27" s="5">
        <v>30</v>
      </c>
      <c r="E27" s="6">
        <v>2</v>
      </c>
      <c r="F27" s="6" t="s">
        <v>127</v>
      </c>
      <c r="G27" s="12" t="s">
        <v>131</v>
      </c>
      <c r="H27" s="12" t="s">
        <v>136</v>
      </c>
      <c r="I27" s="12" t="s">
        <v>136</v>
      </c>
      <c r="J27" t="s">
        <v>10</v>
      </c>
      <c r="K27" t="s">
        <v>118</v>
      </c>
      <c r="L27" s="7">
        <v>1810</v>
      </c>
    </row>
    <row r="28" spans="1:12" x14ac:dyDescent="0.45">
      <c r="A28" t="s">
        <v>41</v>
      </c>
      <c r="B28" t="s">
        <v>78</v>
      </c>
      <c r="C28" t="s">
        <v>18</v>
      </c>
      <c r="D28" s="5">
        <v>29</v>
      </c>
      <c r="E28" s="6">
        <v>2</v>
      </c>
      <c r="F28" s="6" t="s">
        <v>127</v>
      </c>
      <c r="G28" s="12" t="s">
        <v>130</v>
      </c>
      <c r="H28" s="12" t="s">
        <v>136</v>
      </c>
      <c r="I28" s="12" t="s">
        <v>137</v>
      </c>
      <c r="J28" t="s">
        <v>116</v>
      </c>
      <c r="K28" t="s">
        <v>121</v>
      </c>
      <c r="L28" s="7">
        <v>1900</v>
      </c>
    </row>
    <row r="29" spans="1:12" x14ac:dyDescent="0.45">
      <c r="A29" t="s">
        <v>43</v>
      </c>
      <c r="B29" s="4" t="s">
        <v>80</v>
      </c>
      <c r="C29" t="s">
        <v>9</v>
      </c>
      <c r="D29" s="5">
        <v>27</v>
      </c>
      <c r="E29" s="6">
        <v>1</v>
      </c>
      <c r="F29" s="6" t="s">
        <v>127</v>
      </c>
      <c r="G29" s="12" t="s">
        <v>130</v>
      </c>
      <c r="H29" s="12" t="s">
        <v>136</v>
      </c>
      <c r="I29" s="12" t="s">
        <v>136</v>
      </c>
      <c r="J29" t="s">
        <v>10</v>
      </c>
      <c r="K29" t="s">
        <v>118</v>
      </c>
      <c r="L29" s="7">
        <v>1800</v>
      </c>
    </row>
    <row r="30" spans="1:12" x14ac:dyDescent="0.45">
      <c r="A30" t="s">
        <v>44</v>
      </c>
      <c r="B30" s="4" t="s">
        <v>81</v>
      </c>
      <c r="C30" t="s">
        <v>18</v>
      </c>
      <c r="D30" s="5">
        <v>26</v>
      </c>
      <c r="E30" s="6">
        <v>1</v>
      </c>
      <c r="F30" s="6" t="s">
        <v>128</v>
      </c>
      <c r="G30" s="12" t="s">
        <v>130</v>
      </c>
      <c r="H30" s="12" t="s">
        <v>136</v>
      </c>
      <c r="I30" s="12" t="s">
        <v>136</v>
      </c>
      <c r="J30" t="s">
        <v>27</v>
      </c>
      <c r="K30" t="s">
        <v>125</v>
      </c>
      <c r="L30" s="7">
        <v>2020</v>
      </c>
    </row>
    <row r="31" spans="1:12" x14ac:dyDescent="0.45">
      <c r="A31" t="s">
        <v>45</v>
      </c>
      <c r="B31" s="4" t="s">
        <v>82</v>
      </c>
      <c r="C31" t="s">
        <v>18</v>
      </c>
      <c r="D31" s="5">
        <v>25</v>
      </c>
      <c r="E31" s="6">
        <v>1</v>
      </c>
      <c r="F31" s="6" t="s">
        <v>127</v>
      </c>
      <c r="G31" s="12" t="s">
        <v>130</v>
      </c>
      <c r="H31" s="12" t="s">
        <v>137</v>
      </c>
      <c r="I31" s="12" t="s">
        <v>136</v>
      </c>
      <c r="J31" t="s">
        <v>116</v>
      </c>
      <c r="K31" t="s">
        <v>12</v>
      </c>
      <c r="L31" s="7">
        <v>1800</v>
      </c>
    </row>
    <row r="32" spans="1:12" x14ac:dyDescent="0.45">
      <c r="A32" t="s">
        <v>46</v>
      </c>
      <c r="B32" s="4" t="s">
        <v>83</v>
      </c>
      <c r="C32" t="s">
        <v>18</v>
      </c>
      <c r="D32" s="5">
        <v>25</v>
      </c>
      <c r="E32" s="6">
        <v>1</v>
      </c>
      <c r="F32" s="6" t="s">
        <v>127</v>
      </c>
      <c r="G32" s="12" t="s">
        <v>130</v>
      </c>
      <c r="H32" s="12" t="s">
        <v>136</v>
      </c>
      <c r="I32" s="12" t="s">
        <v>136</v>
      </c>
      <c r="J32" t="s">
        <v>10</v>
      </c>
      <c r="K32" t="s">
        <v>118</v>
      </c>
      <c r="L32" s="7">
        <v>1800</v>
      </c>
    </row>
    <row r="33" spans="1:12" x14ac:dyDescent="0.45">
      <c r="A33" t="s">
        <v>47</v>
      </c>
      <c r="B33" s="4" t="s">
        <v>84</v>
      </c>
      <c r="C33" t="s">
        <v>18</v>
      </c>
      <c r="D33" s="5">
        <v>25</v>
      </c>
      <c r="E33" s="6">
        <v>1</v>
      </c>
      <c r="F33" s="6" t="s">
        <v>127</v>
      </c>
      <c r="G33" s="12" t="s">
        <v>131</v>
      </c>
      <c r="H33" s="12" t="s">
        <v>136</v>
      </c>
      <c r="I33" s="12" t="s">
        <v>136</v>
      </c>
      <c r="J33" t="s">
        <v>116</v>
      </c>
      <c r="K33" t="s">
        <v>121</v>
      </c>
      <c r="L33" s="7">
        <v>980</v>
      </c>
    </row>
    <row r="34" spans="1:12" x14ac:dyDescent="0.45">
      <c r="A34" t="s">
        <v>48</v>
      </c>
      <c r="B34" t="s">
        <v>85</v>
      </c>
      <c r="C34" t="s">
        <v>18</v>
      </c>
      <c r="D34" s="5">
        <v>25</v>
      </c>
      <c r="E34" s="6">
        <v>1</v>
      </c>
      <c r="F34" s="6" t="s">
        <v>128</v>
      </c>
      <c r="G34" s="12" t="s">
        <v>130</v>
      </c>
      <c r="H34" s="12" t="s">
        <v>137</v>
      </c>
      <c r="I34" s="12" t="s">
        <v>136</v>
      </c>
      <c r="J34" t="s">
        <v>116</v>
      </c>
      <c r="K34" t="s">
        <v>12</v>
      </c>
      <c r="L34" s="7">
        <v>1800</v>
      </c>
    </row>
    <row r="35" spans="1:12" x14ac:dyDescent="0.45">
      <c r="A35" t="s">
        <v>49</v>
      </c>
      <c r="B35" s="4" t="s">
        <v>86</v>
      </c>
      <c r="C35" t="s">
        <v>18</v>
      </c>
      <c r="D35" s="5">
        <v>24</v>
      </c>
      <c r="E35" s="6">
        <v>0</v>
      </c>
      <c r="F35" s="6" t="s">
        <v>127</v>
      </c>
      <c r="G35" s="12" t="s">
        <v>130</v>
      </c>
      <c r="H35" s="12" t="s">
        <v>136</v>
      </c>
      <c r="I35" s="12" t="s">
        <v>136</v>
      </c>
      <c r="J35" t="s">
        <v>27</v>
      </c>
      <c r="K35" t="s">
        <v>139</v>
      </c>
      <c r="L35" s="7">
        <v>1980</v>
      </c>
    </row>
    <row r="36" spans="1:12" x14ac:dyDescent="0.45">
      <c r="A36" t="s">
        <v>50</v>
      </c>
      <c r="B36" s="4" t="s">
        <v>87</v>
      </c>
      <c r="C36" t="s">
        <v>18</v>
      </c>
      <c r="D36" s="5">
        <v>24</v>
      </c>
      <c r="E36" s="6">
        <v>0</v>
      </c>
      <c r="F36" s="6" t="s">
        <v>127</v>
      </c>
      <c r="G36" s="12" t="s">
        <v>130</v>
      </c>
      <c r="H36" s="12" t="s">
        <v>136</v>
      </c>
      <c r="I36" s="12" t="s">
        <v>136</v>
      </c>
      <c r="J36" t="s">
        <v>10</v>
      </c>
      <c r="K36" t="s">
        <v>118</v>
      </c>
      <c r="L36" s="7">
        <v>1750</v>
      </c>
    </row>
    <row r="37" spans="1:12" x14ac:dyDescent="0.45">
      <c r="A37" t="s">
        <v>51</v>
      </c>
      <c r="B37" s="4" t="s">
        <v>88</v>
      </c>
      <c r="C37" t="s">
        <v>18</v>
      </c>
      <c r="D37" s="5">
        <v>22</v>
      </c>
      <c r="E37" s="6">
        <v>0</v>
      </c>
      <c r="F37" s="6" t="s">
        <v>128</v>
      </c>
      <c r="G37" s="12" t="s">
        <v>130</v>
      </c>
      <c r="H37" s="12" t="s">
        <v>136</v>
      </c>
      <c r="I37" s="12" t="s">
        <v>136</v>
      </c>
      <c r="J37" t="s">
        <v>10</v>
      </c>
      <c r="K37" t="s">
        <v>118</v>
      </c>
      <c r="L37" s="7">
        <v>1750</v>
      </c>
    </row>
    <row r="38" spans="1:12" x14ac:dyDescent="0.45">
      <c r="A38" t="s">
        <v>52</v>
      </c>
      <c r="B38" s="4" t="s">
        <v>92</v>
      </c>
      <c r="C38" t="s">
        <v>9</v>
      </c>
      <c r="D38" s="5">
        <v>19</v>
      </c>
      <c r="E38" s="6">
        <v>0</v>
      </c>
      <c r="F38" s="6" t="s">
        <v>127</v>
      </c>
      <c r="G38" s="12" t="s">
        <v>133</v>
      </c>
      <c r="H38" s="12" t="s">
        <v>136</v>
      </c>
      <c r="I38" s="12" t="s">
        <v>137</v>
      </c>
      <c r="J38" t="s">
        <v>10</v>
      </c>
      <c r="K38" t="s">
        <v>118</v>
      </c>
      <c r="L38" s="7">
        <v>1280</v>
      </c>
    </row>
    <row r="39" spans="1:12" x14ac:dyDescent="0.45">
      <c r="A39" t="s">
        <v>89</v>
      </c>
      <c r="B39" s="4" t="s">
        <v>93</v>
      </c>
      <c r="C39" t="s">
        <v>18</v>
      </c>
      <c r="D39" s="5">
        <v>21</v>
      </c>
      <c r="E39" s="6">
        <v>0</v>
      </c>
      <c r="F39" s="6" t="s">
        <v>127</v>
      </c>
      <c r="G39" s="12" t="s">
        <v>130</v>
      </c>
      <c r="H39" s="12" t="s">
        <v>136</v>
      </c>
      <c r="I39" s="12" t="s">
        <v>136</v>
      </c>
      <c r="J39" t="s">
        <v>10</v>
      </c>
      <c r="K39" t="s">
        <v>147</v>
      </c>
      <c r="L39" s="7">
        <v>1750</v>
      </c>
    </row>
    <row r="40" spans="1:12" x14ac:dyDescent="0.45">
      <c r="A40" t="s">
        <v>90</v>
      </c>
      <c r="B40" s="4" t="s">
        <v>94</v>
      </c>
      <c r="C40" t="s">
        <v>18</v>
      </c>
      <c r="D40" s="5">
        <v>24</v>
      </c>
      <c r="E40" s="6">
        <v>0</v>
      </c>
      <c r="F40" s="6" t="s">
        <v>127</v>
      </c>
      <c r="G40" s="12" t="s">
        <v>129</v>
      </c>
      <c r="H40" s="12" t="s">
        <v>136</v>
      </c>
      <c r="I40" s="12" t="s">
        <v>136</v>
      </c>
      <c r="J40" t="s">
        <v>148</v>
      </c>
      <c r="K40" t="s">
        <v>118</v>
      </c>
      <c r="L40" s="7">
        <v>1520</v>
      </c>
    </row>
    <row r="41" spans="1:12" x14ac:dyDescent="0.45">
      <c r="A41" t="s">
        <v>91</v>
      </c>
      <c r="B41" s="4" t="s">
        <v>95</v>
      </c>
      <c r="C41" t="s">
        <v>18</v>
      </c>
      <c r="D41" s="5">
        <v>24</v>
      </c>
      <c r="E41" s="6">
        <v>0</v>
      </c>
      <c r="F41" s="6" t="s">
        <v>127</v>
      </c>
      <c r="G41" s="12" t="s">
        <v>130</v>
      </c>
      <c r="H41" s="12" t="s">
        <v>137</v>
      </c>
      <c r="I41" s="12" t="s">
        <v>136</v>
      </c>
      <c r="J41" s="9" t="s">
        <v>115</v>
      </c>
      <c r="K41" t="s">
        <v>138</v>
      </c>
      <c r="L41" s="7">
        <v>2150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FF629-3E51-43BD-9620-F4FFD84D12DC}">
  <dimension ref="A1:F22"/>
  <sheetViews>
    <sheetView tabSelected="1" workbookViewId="0">
      <selection activeCell="D30" sqref="D30"/>
    </sheetView>
  </sheetViews>
  <sheetFormatPr baseColWidth="10" defaultRowHeight="14.25" x14ac:dyDescent="0.45"/>
  <cols>
    <col min="1" max="1" width="10.6640625" bestFit="1" customWidth="1"/>
    <col min="2" max="2" width="16.73046875" bestFit="1" customWidth="1"/>
    <col min="3" max="4" width="16.73046875" customWidth="1"/>
    <col min="5" max="5" width="7.86328125" bestFit="1" customWidth="1"/>
    <col min="6" max="6" width="22.59765625" customWidth="1"/>
  </cols>
  <sheetData>
    <row r="1" spans="1:6" x14ac:dyDescent="0.45">
      <c r="A1" t="s">
        <v>0</v>
      </c>
      <c r="B1" t="s">
        <v>150</v>
      </c>
      <c r="C1" t="s">
        <v>96</v>
      </c>
      <c r="D1" t="s">
        <v>97</v>
      </c>
      <c r="E1" t="s">
        <v>53</v>
      </c>
      <c r="F1" t="s">
        <v>151</v>
      </c>
    </row>
    <row r="2" spans="1:6" x14ac:dyDescent="0.45">
      <c r="A2" s="13" t="s">
        <v>11</v>
      </c>
      <c r="B2" s="10" t="s">
        <v>55</v>
      </c>
      <c r="C2" s="15">
        <v>43835</v>
      </c>
      <c r="D2" s="15">
        <v>43849</v>
      </c>
      <c r="E2" s="10">
        <f t="shared" ref="E2:E22" si="0">D2-C2</f>
        <v>14</v>
      </c>
      <c r="F2" s="10" t="s">
        <v>152</v>
      </c>
    </row>
    <row r="3" spans="1:6" x14ac:dyDescent="0.45">
      <c r="A3" s="13" t="s">
        <v>33</v>
      </c>
      <c r="B3" s="14" t="s">
        <v>70</v>
      </c>
      <c r="C3" s="16">
        <v>43835</v>
      </c>
      <c r="D3" s="16">
        <v>43842</v>
      </c>
      <c r="E3" s="10">
        <f t="shared" si="0"/>
        <v>7</v>
      </c>
      <c r="F3" s="10" t="s">
        <v>152</v>
      </c>
    </row>
    <row r="4" spans="1:6" x14ac:dyDescent="0.45">
      <c r="A4" s="13" t="s">
        <v>36</v>
      </c>
      <c r="B4" s="14" t="s">
        <v>73</v>
      </c>
      <c r="C4" s="16">
        <v>43874</v>
      </c>
      <c r="D4" s="16">
        <v>43888</v>
      </c>
      <c r="E4" s="10">
        <f t="shared" si="0"/>
        <v>14</v>
      </c>
      <c r="F4" s="14" t="s">
        <v>141</v>
      </c>
    </row>
    <row r="5" spans="1:6" x14ac:dyDescent="0.45">
      <c r="A5" s="13" t="s">
        <v>17</v>
      </c>
      <c r="B5" s="10" t="s">
        <v>57</v>
      </c>
      <c r="C5" s="15">
        <v>43902</v>
      </c>
      <c r="D5" s="15">
        <v>43909</v>
      </c>
      <c r="E5" s="10">
        <f t="shared" si="0"/>
        <v>7</v>
      </c>
      <c r="F5" s="14" t="s">
        <v>153</v>
      </c>
    </row>
    <row r="6" spans="1:6" x14ac:dyDescent="0.45">
      <c r="A6" s="13" t="s">
        <v>36</v>
      </c>
      <c r="B6" s="14" t="s">
        <v>73</v>
      </c>
      <c r="C6" s="16">
        <v>44091</v>
      </c>
      <c r="D6" s="16">
        <v>44101</v>
      </c>
      <c r="E6" s="10">
        <f t="shared" si="0"/>
        <v>10</v>
      </c>
      <c r="F6" s="14" t="s">
        <v>141</v>
      </c>
    </row>
    <row r="7" spans="1:6" x14ac:dyDescent="0.45">
      <c r="A7" s="13" t="s">
        <v>33</v>
      </c>
      <c r="B7" s="14" t="s">
        <v>70</v>
      </c>
      <c r="C7" s="16">
        <v>44212</v>
      </c>
      <c r="D7" s="16">
        <v>44216</v>
      </c>
      <c r="E7" s="10">
        <f t="shared" si="0"/>
        <v>4</v>
      </c>
      <c r="F7" s="10" t="s">
        <v>152</v>
      </c>
    </row>
    <row r="8" spans="1:6" x14ac:dyDescent="0.45">
      <c r="A8" s="13" t="s">
        <v>20</v>
      </c>
      <c r="B8" s="10" t="s">
        <v>59</v>
      </c>
      <c r="C8" s="15">
        <v>44256</v>
      </c>
      <c r="D8" s="15">
        <v>44271</v>
      </c>
      <c r="E8" s="10">
        <f t="shared" si="0"/>
        <v>15</v>
      </c>
      <c r="F8" s="10" t="s">
        <v>152</v>
      </c>
    </row>
    <row r="9" spans="1:6" x14ac:dyDescent="0.45">
      <c r="A9" s="13" t="s">
        <v>36</v>
      </c>
      <c r="B9" s="14" t="s">
        <v>73</v>
      </c>
      <c r="C9" s="16">
        <v>44288</v>
      </c>
      <c r="D9" s="16">
        <v>44298</v>
      </c>
      <c r="E9" s="10">
        <f t="shared" si="0"/>
        <v>10</v>
      </c>
      <c r="F9" s="14" t="s">
        <v>141</v>
      </c>
    </row>
    <row r="10" spans="1:6" x14ac:dyDescent="0.45">
      <c r="A10" s="13" t="s">
        <v>46</v>
      </c>
      <c r="B10" s="14" t="s">
        <v>83</v>
      </c>
      <c r="C10" s="16">
        <v>44288</v>
      </c>
      <c r="D10" s="16">
        <v>44295</v>
      </c>
      <c r="E10" s="10">
        <f t="shared" si="0"/>
        <v>7</v>
      </c>
      <c r="F10" s="10" t="s">
        <v>152</v>
      </c>
    </row>
    <row r="11" spans="1:6" x14ac:dyDescent="0.45">
      <c r="A11" s="13" t="s">
        <v>41</v>
      </c>
      <c r="B11" s="10" t="s">
        <v>78</v>
      </c>
      <c r="C11" s="15">
        <v>44317</v>
      </c>
      <c r="D11" s="15">
        <v>44324</v>
      </c>
      <c r="E11" s="10">
        <f t="shared" si="0"/>
        <v>7</v>
      </c>
      <c r="F11" s="10" t="s">
        <v>152</v>
      </c>
    </row>
    <row r="12" spans="1:6" x14ac:dyDescent="0.45">
      <c r="A12" s="13" t="s">
        <v>8</v>
      </c>
      <c r="B12" s="10" t="s">
        <v>54</v>
      </c>
      <c r="C12" s="15">
        <v>44328</v>
      </c>
      <c r="D12" s="15">
        <v>44335</v>
      </c>
      <c r="E12" s="10">
        <f t="shared" si="0"/>
        <v>7</v>
      </c>
      <c r="F12" s="10" t="s">
        <v>152</v>
      </c>
    </row>
    <row r="13" spans="1:6" x14ac:dyDescent="0.45">
      <c r="A13" s="13" t="s">
        <v>33</v>
      </c>
      <c r="B13" s="14" t="s">
        <v>70</v>
      </c>
      <c r="C13" s="16">
        <v>44584</v>
      </c>
      <c r="D13" s="16">
        <v>44591</v>
      </c>
      <c r="E13" s="10">
        <f t="shared" si="0"/>
        <v>7</v>
      </c>
      <c r="F13" s="10" t="s">
        <v>152</v>
      </c>
    </row>
    <row r="14" spans="1:6" x14ac:dyDescent="0.45">
      <c r="A14" s="13" t="s">
        <v>24</v>
      </c>
      <c r="B14" s="14" t="s">
        <v>63</v>
      </c>
      <c r="C14" s="16">
        <v>44632</v>
      </c>
      <c r="D14" s="16">
        <v>44639</v>
      </c>
      <c r="E14" s="10">
        <f t="shared" si="0"/>
        <v>7</v>
      </c>
      <c r="F14" s="10" t="s">
        <v>152</v>
      </c>
    </row>
    <row r="15" spans="1:6" x14ac:dyDescent="0.45">
      <c r="A15" s="13" t="s">
        <v>51</v>
      </c>
      <c r="B15" s="14" t="s">
        <v>88</v>
      </c>
      <c r="C15" s="16">
        <v>44699</v>
      </c>
      <c r="D15" s="16">
        <v>44730</v>
      </c>
      <c r="E15" s="10">
        <f t="shared" si="0"/>
        <v>31</v>
      </c>
      <c r="F15" s="14" t="s">
        <v>153</v>
      </c>
    </row>
    <row r="16" spans="1:6" x14ac:dyDescent="0.45">
      <c r="A16" s="13" t="s">
        <v>36</v>
      </c>
      <c r="B16" s="14" t="s">
        <v>73</v>
      </c>
      <c r="C16" s="16">
        <v>44718</v>
      </c>
      <c r="D16" s="16">
        <v>44729</v>
      </c>
      <c r="E16" s="10">
        <f t="shared" si="0"/>
        <v>11</v>
      </c>
      <c r="F16" s="14" t="s">
        <v>141</v>
      </c>
    </row>
    <row r="17" spans="1:6" x14ac:dyDescent="0.45">
      <c r="A17" s="13" t="s">
        <v>20</v>
      </c>
      <c r="B17" s="10" t="s">
        <v>59</v>
      </c>
      <c r="C17" s="15">
        <v>44809</v>
      </c>
      <c r="D17" s="15">
        <v>44854</v>
      </c>
      <c r="E17" s="10">
        <f t="shared" si="0"/>
        <v>45</v>
      </c>
      <c r="F17" s="10" t="s">
        <v>152</v>
      </c>
    </row>
    <row r="18" spans="1:6" x14ac:dyDescent="0.45">
      <c r="A18" s="13" t="s">
        <v>30</v>
      </c>
      <c r="B18" s="10" t="s">
        <v>68</v>
      </c>
      <c r="C18" s="15">
        <v>44846</v>
      </c>
      <c r="D18" s="15">
        <v>44860</v>
      </c>
      <c r="E18" s="10">
        <f t="shared" si="0"/>
        <v>14</v>
      </c>
      <c r="F18" s="10" t="s">
        <v>152</v>
      </c>
    </row>
    <row r="19" spans="1:6" x14ac:dyDescent="0.45">
      <c r="A19" s="13" t="s">
        <v>33</v>
      </c>
      <c r="B19" s="14" t="s">
        <v>70</v>
      </c>
      <c r="C19" s="16">
        <v>44963</v>
      </c>
      <c r="D19" s="16">
        <v>44970</v>
      </c>
      <c r="E19" s="10">
        <f t="shared" si="0"/>
        <v>7</v>
      </c>
      <c r="F19" s="10" t="s">
        <v>152</v>
      </c>
    </row>
    <row r="20" spans="1:6" x14ac:dyDescent="0.45">
      <c r="A20" s="13" t="s">
        <v>26</v>
      </c>
      <c r="B20" s="14" t="s">
        <v>64</v>
      </c>
      <c r="C20" s="16">
        <v>45060</v>
      </c>
      <c r="D20" s="16">
        <v>45074</v>
      </c>
      <c r="E20" s="10">
        <f t="shared" si="0"/>
        <v>14</v>
      </c>
      <c r="F20" s="10" t="s">
        <v>152</v>
      </c>
    </row>
    <row r="21" spans="1:6" x14ac:dyDescent="0.45">
      <c r="A21" s="13" t="s">
        <v>36</v>
      </c>
      <c r="B21" s="14" t="s">
        <v>73</v>
      </c>
      <c r="C21" s="16">
        <v>45064</v>
      </c>
      <c r="D21" s="16">
        <v>45099</v>
      </c>
      <c r="E21" s="10">
        <f t="shared" si="0"/>
        <v>35</v>
      </c>
      <c r="F21" s="14" t="s">
        <v>141</v>
      </c>
    </row>
    <row r="22" spans="1:6" x14ac:dyDescent="0.45">
      <c r="A22" s="17" t="s">
        <v>39</v>
      </c>
      <c r="B22" s="18" t="s">
        <v>76</v>
      </c>
      <c r="C22" s="19">
        <v>45109</v>
      </c>
      <c r="D22" s="19">
        <v>45116</v>
      </c>
      <c r="E22" s="18">
        <f t="shared" si="0"/>
        <v>7</v>
      </c>
      <c r="F22" s="18" t="s">
        <v>153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9E68E-2C16-407D-B312-8EC371831252}">
  <dimension ref="A1:C18"/>
  <sheetViews>
    <sheetView workbookViewId="0">
      <selection activeCell="F18" sqref="F18"/>
    </sheetView>
  </sheetViews>
  <sheetFormatPr baseColWidth="10" defaultRowHeight="14.25" x14ac:dyDescent="0.45"/>
  <cols>
    <col min="2" max="2" width="14.796875" bestFit="1" customWidth="1"/>
    <col min="3" max="3" width="13.796875" bestFit="1" customWidth="1"/>
  </cols>
  <sheetData>
    <row r="1" spans="1:3" x14ac:dyDescent="0.45">
      <c r="A1" s="2" t="s">
        <v>154</v>
      </c>
      <c r="B1" s="2" t="s">
        <v>155</v>
      </c>
      <c r="C1" s="2" t="s">
        <v>156</v>
      </c>
    </row>
    <row r="2" spans="1:3" x14ac:dyDescent="0.45">
      <c r="A2" s="1" t="s">
        <v>98</v>
      </c>
      <c r="B2" s="8">
        <v>2187526</v>
      </c>
      <c r="C2" s="20">
        <v>1135300</v>
      </c>
    </row>
    <row r="3" spans="1:3" x14ac:dyDescent="0.45">
      <c r="A3" s="1" t="s">
        <v>99</v>
      </c>
      <c r="B3" s="8">
        <v>863310</v>
      </c>
      <c r="C3" s="20">
        <v>432600</v>
      </c>
    </row>
    <row r="4" spans="1:3" x14ac:dyDescent="0.45">
      <c r="A4" s="1" t="s">
        <v>101</v>
      </c>
      <c r="B4" s="8">
        <v>516092</v>
      </c>
      <c r="C4" s="20">
        <v>324780</v>
      </c>
    </row>
    <row r="5" spans="1:3" x14ac:dyDescent="0.45">
      <c r="A5" s="1" t="s">
        <v>107</v>
      </c>
      <c r="B5" s="8">
        <v>479553</v>
      </c>
      <c r="C5" s="20">
        <v>378900</v>
      </c>
    </row>
    <row r="6" spans="1:3" x14ac:dyDescent="0.45">
      <c r="A6" s="1" t="s">
        <v>102</v>
      </c>
      <c r="B6" s="8">
        <v>340017</v>
      </c>
      <c r="C6" s="20">
        <v>223650</v>
      </c>
    </row>
    <row r="7" spans="1:3" x14ac:dyDescent="0.45">
      <c r="A7" s="1" t="s">
        <v>104</v>
      </c>
      <c r="B7" s="8">
        <v>309346</v>
      </c>
      <c r="C7" s="20">
        <v>110320</v>
      </c>
    </row>
    <row r="8" spans="1:3" x14ac:dyDescent="0.45">
      <c r="A8" s="1" t="s">
        <v>108</v>
      </c>
      <c r="B8" s="8">
        <v>285121</v>
      </c>
      <c r="C8" s="20">
        <v>289750</v>
      </c>
    </row>
    <row r="9" spans="1:3" x14ac:dyDescent="0.45">
      <c r="A9" s="1" t="s">
        <v>109</v>
      </c>
      <c r="B9" s="8">
        <v>280966</v>
      </c>
      <c r="C9" s="20">
        <v>23560</v>
      </c>
    </row>
    <row r="10" spans="1:3" x14ac:dyDescent="0.45">
      <c r="A10" s="1" t="s">
        <v>100</v>
      </c>
      <c r="B10" s="8">
        <v>256436</v>
      </c>
      <c r="C10" s="20">
        <v>156870</v>
      </c>
    </row>
    <row r="11" spans="1:3" x14ac:dyDescent="0.45">
      <c r="A11" s="1" t="s">
        <v>105</v>
      </c>
      <c r="B11" s="8">
        <v>232787</v>
      </c>
      <c r="C11" s="20">
        <v>132580</v>
      </c>
    </row>
    <row r="12" spans="1:3" x14ac:dyDescent="0.45">
      <c r="A12" s="1" t="s">
        <v>106</v>
      </c>
      <c r="B12" s="8">
        <v>216815</v>
      </c>
      <c r="C12" s="20">
        <v>238700</v>
      </c>
    </row>
    <row r="13" spans="1:3" x14ac:dyDescent="0.45">
      <c r="A13" s="1" t="s">
        <v>110</v>
      </c>
      <c r="B13" s="8">
        <v>182460</v>
      </c>
      <c r="C13" s="20">
        <v>182300</v>
      </c>
    </row>
    <row r="14" spans="1:3" x14ac:dyDescent="0.45">
      <c r="A14" s="1" t="s">
        <v>111</v>
      </c>
      <c r="B14" s="8">
        <v>172565</v>
      </c>
      <c r="C14" s="20">
        <v>273400</v>
      </c>
    </row>
    <row r="15" spans="1:3" x14ac:dyDescent="0.45">
      <c r="A15" s="1" t="s">
        <v>113</v>
      </c>
      <c r="B15" s="8">
        <v>170352</v>
      </c>
      <c r="C15" s="20">
        <v>89765</v>
      </c>
    </row>
    <row r="16" spans="1:3" x14ac:dyDescent="0.45">
      <c r="A16" s="1" t="s">
        <v>112</v>
      </c>
      <c r="B16" s="8">
        <v>169634</v>
      </c>
      <c r="C16" s="20">
        <v>145600</v>
      </c>
    </row>
    <row r="17" spans="1:3" x14ac:dyDescent="0.45">
      <c r="A17" s="1" t="s">
        <v>103</v>
      </c>
      <c r="B17" s="8">
        <v>158180</v>
      </c>
      <c r="C17" s="20">
        <v>130200</v>
      </c>
    </row>
    <row r="18" spans="1:3" x14ac:dyDescent="0.45">
      <c r="A18" s="1" t="s">
        <v>157</v>
      </c>
      <c r="B18" s="8">
        <v>632523</v>
      </c>
      <c r="C18" s="20">
        <v>268700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Salariés</vt:lpstr>
      <vt:lpstr>Arrêts de travail</vt:lpstr>
      <vt:lpstr>CA  ville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Terrier</dc:creator>
  <cp:lastModifiedBy>Claude Terrier</cp:lastModifiedBy>
  <dcterms:created xsi:type="dcterms:W3CDTF">2023-07-09T12:48:56Z</dcterms:created>
  <dcterms:modified xsi:type="dcterms:W3CDTF">2023-08-21T19:04:47Z</dcterms:modified>
</cp:coreProperties>
</file>